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adline" sheetId="1" r:id="rId4"/>
    <sheet state="visible" name="YA WT 10 &amp; U" sheetId="2" r:id="rId5"/>
    <sheet state="visible" name="YA WT 11-18" sheetId="3" r:id="rId6"/>
    <sheet state="visible" name="All Age YA" sheetId="4" r:id="rId7"/>
    <sheet state="visible" name="Novice YA" sheetId="5" r:id="rId8"/>
    <sheet state="visible" name="13 &amp; U" sheetId="6" r:id="rId9"/>
    <sheet state="visible" name="18 &amp; U" sheetId="7" r:id="rId10"/>
    <sheet state="visible" name="Am Walk-Trot" sheetId="8" r:id="rId11"/>
    <sheet state="visible" name="Novice Am" sheetId="9" r:id="rId12"/>
    <sheet state="visible" name="Amateur" sheetId="10" r:id="rId13"/>
    <sheet state="visible" name="Open Performance" sheetId="11" r:id="rId14"/>
    <sheet state="visible" name="Open Halter" sheetId="12" r:id="rId15"/>
    <sheet state="visible" name="Color " sheetId="13" r:id="rId16"/>
  </sheets>
  <definedNames/>
  <calcPr/>
</workbook>
</file>

<file path=xl/sharedStrings.xml><?xml version="1.0" encoding="utf-8"?>
<sst xmlns="http://schemas.openxmlformats.org/spreadsheetml/2006/main" count="2083" uniqueCount="315">
  <si>
    <t>YS</t>
  </si>
  <si>
    <t xml:space="preserve">         APRIL</t>
  </si>
  <si>
    <t xml:space="preserve">         JULY</t>
  </si>
  <si>
    <t>SEPT - DOUBLE</t>
  </si>
  <si>
    <t>Leadline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</si>
  <si>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</si>
  <si>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</si>
  <si>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</si>
  <si>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</si>
  <si>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</si>
  <si>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</si>
  <si>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</si>
  <si>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</si>
  <si>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</si>
  <si>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</si>
  <si>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</si>
  <si>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</si>
  <si>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Total</t>
  </si>
  <si>
    <t xml:space="preserve">Paint Me Lazy </t>
  </si>
  <si>
    <t>Wayne Bradway</t>
  </si>
  <si>
    <t>ns</t>
  </si>
  <si>
    <t>Exclusivelyheavensent</t>
  </si>
  <si>
    <t>Parker Suess</t>
  </si>
  <si>
    <t>Up in Smoke/Prettiest Joe in Town</t>
  </si>
  <si>
    <t>Trent Hollinger</t>
  </si>
  <si>
    <t>Zippyshotassets</t>
  </si>
  <si>
    <t>Mckinlay Hallahan</t>
  </si>
  <si>
    <t>Gotta Luva Cowgirl</t>
  </si>
  <si>
    <t>Case Hollinger</t>
  </si>
  <si>
    <t>Prettiest Joe in Town</t>
  </si>
  <si>
    <t>Bixler</t>
  </si>
  <si>
    <t xml:space="preserve">** ALL LEADLINERS GET AWARDS ** </t>
  </si>
  <si>
    <t>**ANY QUESTIONS PLEASE CONTACT: Ashley Moser---AMOSER298@GMAIL.COM</t>
  </si>
  <si>
    <t>YOUTH Walk Trot 10 &amp; Under</t>
  </si>
  <si>
    <t>W/T Showmanship</t>
  </si>
  <si>
    <t>Rise &amp; Compromise</t>
  </si>
  <si>
    <t>Gracie Hart</t>
  </si>
  <si>
    <t>An Amazing End</t>
  </si>
  <si>
    <t>Savannah Pierce</t>
  </si>
  <si>
    <t>Prettiest Joe In Town</t>
  </si>
  <si>
    <t>Carson Bixler</t>
  </si>
  <si>
    <t>The Arizona Line</t>
  </si>
  <si>
    <t>Elena Godshall</t>
  </si>
  <si>
    <t xml:space="preserve"> W/T Hunter Under Saddle</t>
  </si>
  <si>
    <t>na</t>
  </si>
  <si>
    <t>W/T Horsemanship</t>
  </si>
  <si>
    <t>W/T Western Pleasure</t>
  </si>
  <si>
    <t>HI-POINT</t>
  </si>
  <si>
    <t>RESERVE HI-POINT</t>
  </si>
  <si>
    <t>YOUTH Walk Trot 11-18</t>
  </si>
  <si>
    <t>Red (Non Member)</t>
  </si>
  <si>
    <t>DW</t>
  </si>
  <si>
    <t>JT</t>
  </si>
  <si>
    <t>JS</t>
  </si>
  <si>
    <t>JP</t>
  </si>
  <si>
    <t>AW</t>
  </si>
  <si>
    <t>DD</t>
  </si>
  <si>
    <t>CA</t>
  </si>
  <si>
    <t>MS</t>
  </si>
  <si>
    <t xml:space="preserve"> W/T Showmanship</t>
  </si>
  <si>
    <t xml:space="preserve"> W/T Equitation</t>
  </si>
  <si>
    <t>W/T Trail</t>
  </si>
  <si>
    <t>ALL AGE YOUTH</t>
  </si>
  <si>
    <t>Youth Halter Mares</t>
  </si>
  <si>
    <t>Scandalous Kisses</t>
  </si>
  <si>
    <t>Kadence Bonacci</t>
  </si>
  <si>
    <t>Youth Performance Halter Mares</t>
  </si>
  <si>
    <t>CJ Extra Fancy</t>
  </si>
  <si>
    <t>Evelyn Jarve</t>
  </si>
  <si>
    <t>Zip My Fancy Fanny</t>
  </si>
  <si>
    <t>Alex Byrnes</t>
  </si>
  <si>
    <t>Youth Halter Geldings</t>
  </si>
  <si>
    <t>Invitation To Ride</t>
  </si>
  <si>
    <t>Aliyah Attar</t>
  </si>
  <si>
    <t>Sonnys Music Man</t>
  </si>
  <si>
    <t>Jenna Edmonds</t>
  </si>
  <si>
    <t>Youth Performance Halter Geldings</t>
  </si>
  <si>
    <t>none qualified</t>
  </si>
  <si>
    <t>Youth Tobiano Color</t>
  </si>
  <si>
    <t>Youth Overo Color</t>
  </si>
  <si>
    <t>Spy Machine</t>
  </si>
  <si>
    <t>Ashley DiSalvo</t>
  </si>
  <si>
    <t>Youth Ranch Confirmation</t>
  </si>
  <si>
    <t>Youth Ranch Rail Pleasure</t>
  </si>
  <si>
    <t>Youth Ranch Trail</t>
  </si>
  <si>
    <t>Youth Ranch Pleasure</t>
  </si>
  <si>
    <t>Youth Western Riding</t>
  </si>
  <si>
    <t>NO ONE QUALIFIED</t>
  </si>
  <si>
    <t>Youth Barrel Racing</t>
  </si>
  <si>
    <t>Youth Pole Bending</t>
  </si>
  <si>
    <t>Youth Stakes Racing</t>
  </si>
  <si>
    <t>Novice Youth</t>
  </si>
  <si>
    <t>NY Showmanship</t>
  </si>
  <si>
    <t>Invite the Investor</t>
  </si>
  <si>
    <t>The Fan Favorite</t>
  </si>
  <si>
    <t>Hannah Best</t>
  </si>
  <si>
    <t>Just A Royal Duke</t>
  </si>
  <si>
    <t>Isabella DeSantis</t>
  </si>
  <si>
    <t>NY Hunter Under Saddle</t>
  </si>
  <si>
    <t>NY Equitation</t>
  </si>
  <si>
    <t>NY Trail</t>
  </si>
  <si>
    <t>NY Horsemanship</t>
  </si>
  <si>
    <t>Zappers Lady Bug</t>
  </si>
  <si>
    <t>Makenzie Platchek</t>
  </si>
  <si>
    <t>NY Western Pleasure</t>
  </si>
  <si>
    <t>NY Ranch Rail Pleasure</t>
  </si>
  <si>
    <t>NO ONE SHOWED</t>
  </si>
  <si>
    <t>NY Ranch Riding</t>
  </si>
  <si>
    <t>NY Ranch Pleasure</t>
  </si>
  <si>
    <t>Youth 13 &amp; Under</t>
  </si>
  <si>
    <t>13 + U Showmanship</t>
  </si>
  <si>
    <t>13-U Hunter Under Saddle</t>
  </si>
  <si>
    <t>13-U Equitation</t>
  </si>
  <si>
    <t>13-U Horsemanship</t>
  </si>
  <si>
    <t>13-U Western Pleasure</t>
  </si>
  <si>
    <t>13-U Trail</t>
  </si>
  <si>
    <t>Youth 18 &amp; UNDER</t>
  </si>
  <si>
    <t>18 &amp; U Showmanship</t>
  </si>
  <si>
    <t>18 &amp; U HUS</t>
  </si>
  <si>
    <t>Ashley Disalvo</t>
  </si>
  <si>
    <t>18 &amp; U Equitation</t>
  </si>
  <si>
    <t>18 &amp; U Horsemanship</t>
  </si>
  <si>
    <t>18 &amp; U Western Pleasure</t>
  </si>
  <si>
    <t>18 &amp; U Trail</t>
  </si>
  <si>
    <t>Amateur Walk Trot</t>
  </si>
  <si>
    <t>Amt. W/T Showmanship</t>
  </si>
  <si>
    <t>Instinctively Dirty</t>
  </si>
  <si>
    <t>Jeannie Lipphard</t>
  </si>
  <si>
    <t>Julie Pino</t>
  </si>
  <si>
    <t>Shes Got Real Style</t>
  </si>
  <si>
    <t>Ashley Moser</t>
  </si>
  <si>
    <t>All Coco Smore Puff</t>
  </si>
  <si>
    <t>Madison Dunbar</t>
  </si>
  <si>
    <t>DGS Struttn My Stuff</t>
  </si>
  <si>
    <t>Patricia Burns</t>
  </si>
  <si>
    <t>MyFaboulousInvitation</t>
  </si>
  <si>
    <t>Caitlin Keller</t>
  </si>
  <si>
    <t>Amt W/T Hunter Under Saddle</t>
  </si>
  <si>
    <t>I Lope In Heels</t>
  </si>
  <si>
    <t>Katie Garrison</t>
  </si>
  <si>
    <t>The Maui CLub</t>
  </si>
  <si>
    <t>Megan Sanders</t>
  </si>
  <si>
    <t>I Only Drink Alone</t>
  </si>
  <si>
    <t>Karen Pumphrey</t>
  </si>
  <si>
    <t>Sheza Sudden Simon</t>
  </si>
  <si>
    <t>Michelle Minervini</t>
  </si>
  <si>
    <t>Amt W/T Equitation</t>
  </si>
  <si>
    <t>DGS Struttn My STuff</t>
  </si>
  <si>
    <t>Amt W/T Trail</t>
  </si>
  <si>
    <t>Amt W/T Horsemanship</t>
  </si>
  <si>
    <t>Dirtyneverwassosweet</t>
  </si>
  <si>
    <t>Kimberly Sousa</t>
  </si>
  <si>
    <t>Amt W/T Western Pleasure</t>
  </si>
  <si>
    <t>Elazybeth Taylor</t>
  </si>
  <si>
    <t>Debbie Jones</t>
  </si>
  <si>
    <t>Rise and Compromise</t>
  </si>
  <si>
    <t>Kay Lumpkin</t>
  </si>
  <si>
    <t>Sweet Kissin</t>
  </si>
  <si>
    <t>Camielle Chesley</t>
  </si>
  <si>
    <t>Novice Amateur</t>
  </si>
  <si>
    <t>NA Showmanship</t>
  </si>
  <si>
    <t>My Secret Code</t>
  </si>
  <si>
    <t>Courtney Coppola</t>
  </si>
  <si>
    <t>Made Best Bet Yet</t>
  </si>
  <si>
    <t>Kristine Funk</t>
  </si>
  <si>
    <t>TZ Touch Of Krymsun</t>
  </si>
  <si>
    <t>Heather Burkholder</t>
  </si>
  <si>
    <t>Luvah Little Lace</t>
  </si>
  <si>
    <t>Tammie Hartmann</t>
  </si>
  <si>
    <t>Good Publicity</t>
  </si>
  <si>
    <t>Julia Mackeil</t>
  </si>
  <si>
    <t>NA Hunter Under Saddle</t>
  </si>
  <si>
    <t>Hez Red Hot N Fancy</t>
  </si>
  <si>
    <t>Arlene DiSalvo</t>
  </si>
  <si>
    <t>My SecretCode</t>
  </si>
  <si>
    <t>NA Equitation</t>
  </si>
  <si>
    <t>Riden With Spurs</t>
  </si>
  <si>
    <t>Taylor Shearstone</t>
  </si>
  <si>
    <t>Seek No More</t>
  </si>
  <si>
    <t>Emily Fackler</t>
  </si>
  <si>
    <t>NA Ranch Riding</t>
  </si>
  <si>
    <t>JP Justa Gold Chain</t>
  </si>
  <si>
    <t>Kristen Jones</t>
  </si>
  <si>
    <t>ExclusivelyHeavenSent</t>
  </si>
  <si>
    <t>Shirley Martin</t>
  </si>
  <si>
    <t>Nov Am Ranch Trail</t>
  </si>
  <si>
    <t>Dancininthamoonshine</t>
  </si>
  <si>
    <t>Ashley Erikson</t>
  </si>
  <si>
    <t>NA Ranch Pleasure</t>
  </si>
  <si>
    <t>NA Ranch Rail Pleasure</t>
  </si>
  <si>
    <t>Nov Am Trail</t>
  </si>
  <si>
    <t>All B A Sensation</t>
  </si>
  <si>
    <t>Samantha Mason</t>
  </si>
  <si>
    <t>Nov Am Horsemanship</t>
  </si>
  <si>
    <t>Good In Color</t>
  </si>
  <si>
    <t>Debra Desperi</t>
  </si>
  <si>
    <t>NA Western Pleasure</t>
  </si>
  <si>
    <t>Amateur</t>
  </si>
  <si>
    <t>Amt. Halter Mares</t>
  </si>
  <si>
    <t>Shes So Addicting</t>
  </si>
  <si>
    <t>Marjorie Moser</t>
  </si>
  <si>
    <t>Change The Code</t>
  </si>
  <si>
    <t>Pearl Metcalf</t>
  </si>
  <si>
    <t>Tammie Scorer-Hartmann</t>
  </si>
  <si>
    <t>Amt. Performance Halter Mares</t>
  </si>
  <si>
    <t>Got Ya Watching Me</t>
  </si>
  <si>
    <t>Sharon Horn</t>
  </si>
  <si>
    <t>Connie Jarve</t>
  </si>
  <si>
    <t>Camille Chesley</t>
  </si>
  <si>
    <t>Amt. Halter Geldings</t>
  </si>
  <si>
    <t>Amt. Performance Halter Geldings</t>
  </si>
  <si>
    <t>7R</t>
  </si>
  <si>
    <t>Paint Me Lazy</t>
  </si>
  <si>
    <t>Gabrielle Bradway</t>
  </si>
  <si>
    <t>Grafitti Cowboy</t>
  </si>
  <si>
    <t>Priscilla Nisiewicz</t>
  </si>
  <si>
    <t>Amt. Ranch Confirmation</t>
  </si>
  <si>
    <t>Lindsay Bixler</t>
  </si>
  <si>
    <t>Amt. Showmanship</t>
  </si>
  <si>
    <t>Amt. Overo Color</t>
  </si>
  <si>
    <t>Amt. Tobiano Color</t>
  </si>
  <si>
    <t>LBH Miss Riskey Judge</t>
  </si>
  <si>
    <t>Susie Graham</t>
  </si>
  <si>
    <t>Amt. Yearling Longe Line</t>
  </si>
  <si>
    <t>Iluva Cowgirl</t>
  </si>
  <si>
    <t>Nancy Hollenweger</t>
  </si>
  <si>
    <t>Amt. 2 YO Longe Line</t>
  </si>
  <si>
    <t>Can I Getta Amen</t>
  </si>
  <si>
    <t>Istyles Investment</t>
  </si>
  <si>
    <t>Marissa Campbell</t>
  </si>
  <si>
    <t>Amt. Hunter Under Saddle</t>
  </si>
  <si>
    <t>Amt Equitation</t>
  </si>
  <si>
    <t>Amt. Ranch Riding</t>
  </si>
  <si>
    <t>Shirley Its Me</t>
  </si>
  <si>
    <t>Betsy Ullrich</t>
  </si>
  <si>
    <t>A Peppy Tru Rolex</t>
  </si>
  <si>
    <t>Jody Caufield</t>
  </si>
  <si>
    <t>Markedly Different</t>
  </si>
  <si>
    <t>Alison Umberger</t>
  </si>
  <si>
    <t>Amt. Ranch Rail Pleasure</t>
  </si>
  <si>
    <t>Amt. Trail</t>
  </si>
  <si>
    <t>Amt. Ranch Trail</t>
  </si>
  <si>
    <t>Amt. Ranch Pleasure</t>
  </si>
  <si>
    <t>Amt. Yearling In Hand Trail</t>
  </si>
  <si>
    <t>Best Made Plans</t>
  </si>
  <si>
    <t>Dawn Yurkiewicz</t>
  </si>
  <si>
    <t>Amt. 2 Yr Old In Hand Trail</t>
  </si>
  <si>
    <t>Stylin Machine</t>
  </si>
  <si>
    <t>Lauren Fulcher</t>
  </si>
  <si>
    <t>Amt. Horsemanship</t>
  </si>
  <si>
    <t>Amt. Western Pleasure</t>
  </si>
  <si>
    <t>Open Performance</t>
  </si>
  <si>
    <t>Yearling Longe Line</t>
  </si>
  <si>
    <t>Bank Shot</t>
  </si>
  <si>
    <t>Susan Delvecchio</t>
  </si>
  <si>
    <t>2 YO  Longe Line</t>
  </si>
  <si>
    <t>GREEN Hunter Under Saddle</t>
  </si>
  <si>
    <t>Invited By Nike</t>
  </si>
  <si>
    <t>Holly Byrnes</t>
  </si>
  <si>
    <t>Jr Hunter Under Saddle</t>
  </si>
  <si>
    <t>Holy Byrnes</t>
  </si>
  <si>
    <t>Sr Hunter Under Saddle</t>
  </si>
  <si>
    <t>Green Ranch Riding</t>
  </si>
  <si>
    <r>
      <rPr>
        <rFont val="arial, helvetica, &quot;san serif&quot;"/>
        <color rgb="FF000000"/>
        <sz val="10.0"/>
      </rPr>
      <t>THEYCALLMEMISTERTATE</t>
    </r>
  </si>
  <si>
    <t>Julie Ammons</t>
  </si>
  <si>
    <t>Ranch Riding</t>
  </si>
  <si>
    <t>Heza Brooks Fella</t>
  </si>
  <si>
    <t>Aaryanne Cloutier</t>
  </si>
  <si>
    <t>Green Ranch Rail Pleasure</t>
  </si>
  <si>
    <r>
      <rPr>
        <rFont val="arial, helvetica, &quot;san serif&quot;"/>
        <color rgb="FF000000"/>
        <sz val="10.0"/>
      </rPr>
      <t>THEYCALLMEMISTERTATE</t>
    </r>
  </si>
  <si>
    <t>Ranch Rail Pleasure</t>
  </si>
  <si>
    <t>Yearling In Hand Trail</t>
  </si>
  <si>
    <t>2 Yr In Hand Trail</t>
  </si>
  <si>
    <t>Open Trail</t>
  </si>
  <si>
    <t>Green Ranch  Pleasure</t>
  </si>
  <si>
    <t>Ranch Trail</t>
  </si>
  <si>
    <t>Ranch  Pleasure</t>
  </si>
  <si>
    <t>Green Western Pleasure</t>
  </si>
  <si>
    <t>Jr. Western Pleasure</t>
  </si>
  <si>
    <t>Classifield Legacy</t>
  </si>
  <si>
    <t>Callie Jo Ware</t>
  </si>
  <si>
    <t>All Age Western Pleasure</t>
  </si>
  <si>
    <t>Green Trail</t>
  </si>
  <si>
    <t>Jr Western Pleasure</t>
  </si>
  <si>
    <t>no one qualified</t>
  </si>
  <si>
    <t>Reining</t>
  </si>
  <si>
    <t>2 YO Hunter Under Saddle</t>
  </si>
  <si>
    <t>Jr  Hunter Under Saddle</t>
  </si>
  <si>
    <t>2 YO Western Pleasure</t>
  </si>
  <si>
    <t>OPEN HALTER</t>
  </si>
  <si>
    <t>Open Halter Mares</t>
  </si>
  <si>
    <t>Open Yearling Mares</t>
  </si>
  <si>
    <t>COMBINED</t>
  </si>
  <si>
    <t>2 Yr Old Mares</t>
  </si>
  <si>
    <t>Open 3 Yr Old Mares</t>
  </si>
  <si>
    <t>8G</t>
  </si>
  <si>
    <t>5R</t>
  </si>
  <si>
    <t>Performance Mares</t>
  </si>
  <si>
    <t>6G</t>
  </si>
  <si>
    <t>Open Yearling Geldings</t>
  </si>
  <si>
    <t>Cashin In My Assets</t>
  </si>
  <si>
    <t>Michael Spinelli</t>
  </si>
  <si>
    <t>Open Aged Geldings</t>
  </si>
  <si>
    <t>Dawn Edmonds</t>
  </si>
  <si>
    <t>Performance Geldings</t>
  </si>
  <si>
    <t>Salsa N Chips</t>
  </si>
  <si>
    <t>John SIlva</t>
  </si>
  <si>
    <t>Ranch Conformation</t>
  </si>
  <si>
    <r>
      <rPr>
        <rFont val="arial, helvetica, &quot;san serif&quot;"/>
        <color rgb="FF000000"/>
        <sz val="10.0"/>
      </rPr>
      <t>THEYCALLMEMISTERTATE</t>
    </r>
  </si>
  <si>
    <t>Color Class</t>
  </si>
  <si>
    <t>Red (Non Members)</t>
  </si>
  <si>
    <t>Overo Color</t>
  </si>
  <si>
    <t>Tobiano Color</t>
  </si>
  <si>
    <t>April Dunbar</t>
  </si>
  <si>
    <t>Extrodonary Gentleman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</si>
</sst>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8">
    <font>
      <sz val="10.0"/>
      <color rgb="FF000000"/>
      <name val="Calibri"/>
      <scheme val="minor"/>
    </font>
    <font>
      <sz val="10.0"/>
      <color theme="1"/>
      <name val="Calibri"/>
    </font>
    <font>
      <sz val="11.0"/>
      <color rgb="FF000000"/>
      <name val="Calibri"/>
    </font>
    <font/>
    <font>
      <sz val="13.0"/>
      <color theme="1"/>
      <name val="Calibri"/>
    </font>
    <font>
      <sz val="13.0"/>
      <color rgb="FF000000"/>
      <name val="Calibri"/>
    </font>
    <font>
      <sz val="11.0"/>
      <color theme="1"/>
      <name val="Arial"/>
    </font>
    <font>
      <b/>
      <u/>
      <sz val="13.0"/>
      <color rgb="FF000000"/>
      <name val="Calibri"/>
      <scheme val="minor"/>
    </font>
    <font>
      <sz val="10.0"/>
      <color theme="1"/>
      <name val="Arial"/>
    </font>
    <font>
      <sz val="11.0"/>
      <color rgb="FF000000"/>
      <name val="Arial"/>
    </font>
    <font>
      <sz val="12.0"/>
      <color rgb="FF000000"/>
      <name val="Arial"/>
    </font>
    <font>
      <sz val="11.0"/>
      <color rgb="FF000000"/>
      <name val="Calibri"/>
      <scheme val="minor"/>
    </font>
    <font>
      <sz val="11.0"/>
      <color rgb="FF7F6000"/>
      <name val="Arial"/>
    </font>
    <font>
      <sz val="12.0"/>
      <color rgb="FF000000"/>
      <name val="Calibri"/>
      <scheme val="minor"/>
    </font>
    <font>
      <sz val="11.0"/>
      <color rgb="FF000000"/>
      <name val="Bree Serif"/>
    </font>
    <font>
      <b/>
      <i/>
      <sz val="10.0"/>
      <color theme="1"/>
      <name val="Arial"/>
    </font>
    <font>
      <b/>
      <sz val="11.0"/>
      <color theme="1"/>
      <name val="Calibri"/>
    </font>
    <font>
      <b/>
      <color theme="1"/>
      <name val="Calibri"/>
      <scheme val="minor"/>
    </font>
    <font>
      <b/>
      <sz val="11.0"/>
      <color rgb="FF000000"/>
      <name val="Arial"/>
    </font>
    <font>
      <b/>
      <sz val="11.0"/>
      <color rgb="FFFF0000"/>
      <name val="Arial"/>
    </font>
    <font>
      <b/>
      <sz val="12.0"/>
      <color theme="1"/>
      <name val="Calibri"/>
      <scheme val="minor"/>
    </font>
    <font>
      <sz val="12.0"/>
      <color theme="1"/>
      <name val="Calibri"/>
      <scheme val="minor"/>
    </font>
    <font>
      <sz val="10.0"/>
      <color rgb="FF000000"/>
      <name val="Arial"/>
    </font>
    <font>
      <sz val="11.0"/>
      <color theme="1"/>
      <name val="Calibri"/>
      <scheme val="minor"/>
    </font>
    <font>
      <b/>
      <sz val="11.0"/>
      <color rgb="FF000000"/>
      <name val="Calibri"/>
      <scheme val="minor"/>
    </font>
    <font>
      <b/>
      <sz val="13.0"/>
      <color rgb="FFFF0000"/>
      <name val="Calibri"/>
      <scheme val="minor"/>
    </font>
    <font>
      <b/>
      <sz val="12.0"/>
      <color rgb="FFFF0000"/>
      <name val="Calibri"/>
      <scheme val="minor"/>
    </font>
    <font>
      <b/>
      <sz val="13.0"/>
      <color rgb="FF0000FF"/>
      <name val="Calibri"/>
      <scheme val="minor"/>
    </font>
    <font>
      <b/>
      <sz val="12.0"/>
      <color rgb="FF0000FF"/>
      <name val="Calibri"/>
      <scheme val="minor"/>
    </font>
    <font>
      <sz val="11.0"/>
      <color rgb="FFC00000"/>
      <name val="Calibri"/>
      <scheme val="minor"/>
    </font>
    <font>
      <sz val="11.0"/>
      <color rgb="FFFF0000"/>
      <name val="Calibri"/>
      <scheme val="minor"/>
    </font>
    <font>
      <b/>
      <sz val="11.0"/>
      <color rgb="FFFFFFFF"/>
      <name val="Arial"/>
    </font>
    <font>
      <b/>
      <sz val="12.0"/>
      <color rgb="FFFFFFFF"/>
      <name val="Calibri"/>
      <scheme val="minor"/>
    </font>
    <font>
      <sz val="12.0"/>
      <color rgb="FF000000"/>
      <name val="Calibri"/>
    </font>
    <font>
      <color rgb="FF000000"/>
      <name val="Calibri"/>
      <scheme val="minor"/>
    </font>
    <font>
      <sz val="10.0"/>
      <color theme="1"/>
      <name val="Calibri"/>
      <scheme val="minor"/>
    </font>
    <font>
      <color theme="1"/>
      <name val="Calibri"/>
      <scheme val="minor"/>
    </font>
    <font>
      <b/>
      <sz val="11.0"/>
      <color theme="1"/>
      <name val="Calibri"/>
      <scheme val="minor"/>
    </font>
    <font>
      <sz val="12.0"/>
      <color theme="1"/>
      <name val="Arial"/>
    </font>
    <font>
      <sz val="11.0"/>
      <color rgb="FF000000"/>
      <name val="Docs-Calibri"/>
    </font>
    <font>
      <sz val="12.0"/>
      <color theme="1"/>
      <name val="Calibri"/>
    </font>
    <font>
      <b/>
      <sz val="11.0"/>
      <color theme="1"/>
      <name val="Arial"/>
    </font>
    <font>
      <sz val="12.0"/>
      <color rgb="FFC00000"/>
      <name val="Calibri"/>
      <scheme val="minor"/>
    </font>
    <font>
      <b/>
      <sz val="12.0"/>
      <color rgb="FFFFFFFF"/>
      <name val="Arial"/>
    </font>
    <font>
      <sz val="10.0"/>
      <color rgb="FF0000FF"/>
      <name val="Arial"/>
    </font>
    <font>
      <color rgb="FF000000"/>
      <name val="Georgia"/>
    </font>
    <font>
      <sz val="11.0"/>
      <color rgb="FF7F6000"/>
      <name val="Calibri"/>
      <scheme val="minor"/>
    </font>
    <font>
      <sz val="14.0"/>
      <color rgb="FF000000"/>
      <name val="Bree Serif"/>
    </font>
    <font>
      <sz val="12.0"/>
      <color rgb="FFFF0000"/>
      <name val="Calibri"/>
      <scheme val="minor"/>
    </font>
    <font>
      <sz val="10.0"/>
      <color rgb="FFC00000"/>
      <name val="Arial"/>
    </font>
    <font>
      <sz val="8.0"/>
      <color rgb="FF000000"/>
      <name val="Montserrat"/>
    </font>
    <font>
      <sz val="8.0"/>
      <color theme="1"/>
      <name val="Montserrat"/>
    </font>
    <font>
      <sz val="11.0"/>
      <color rgb="FF000000"/>
      <name val="Montserrat"/>
    </font>
    <font>
      <sz val="11.0"/>
      <color theme="1"/>
      <name val="Calibri"/>
    </font>
    <font>
      <sz val="8.0"/>
      <color rgb="FF000000"/>
      <name val="Calibri"/>
      <scheme val="minor"/>
    </font>
    <font>
      <sz val="10.0"/>
      <color rgb="FF000000"/>
      <name val="Montserrat"/>
    </font>
    <font>
      <sz val="12.0"/>
      <color rgb="FF7F6000"/>
      <name val="Calibri"/>
      <scheme val="minor"/>
    </font>
    <font>
      <sz val="12.0"/>
      <color rgb="FF0000FF"/>
      <name val="Calibri"/>
      <scheme val="minor"/>
    </font>
    <font>
      <sz val="11.0"/>
      <color rgb="FF0000FF"/>
      <name val="Calibri"/>
      <scheme val="minor"/>
    </font>
    <font>
      <b/>
      <i/>
      <sz val="14.0"/>
      <color rgb="FF000000"/>
      <name val="Bree Serif"/>
    </font>
    <font>
      <b/>
      <u/>
      <sz val="14.0"/>
      <color rgb="FF0000FF"/>
      <name val="Calibri"/>
      <scheme val="minor"/>
    </font>
    <font>
      <b/>
      <sz val="14.0"/>
      <color rgb="FF0000FF"/>
      <name val="Calibri"/>
      <scheme val="minor"/>
    </font>
    <font>
      <b/>
      <sz val="12.0"/>
      <color rgb="FF000000"/>
      <name val="Calibri"/>
      <scheme val="minor"/>
    </font>
    <font>
      <u/>
      <sz val="11.0"/>
      <color rgb="FF000000"/>
      <name val="Calibri"/>
      <scheme val="minor"/>
    </font>
    <font>
      <b/>
      <i/>
      <u/>
      <sz val="14.0"/>
      <color theme="1"/>
      <name val="Calibri"/>
      <scheme val="minor"/>
    </font>
    <font>
      <b/>
      <sz val="14.0"/>
      <color rgb="FF000000"/>
      <name val="Arial"/>
    </font>
    <font>
      <sz val="14.0"/>
      <color rgb="FF000000"/>
      <name val="Calibri"/>
      <scheme val="minor"/>
    </font>
    <font>
      <b/>
      <sz val="14.0"/>
      <color rgb="FF000000"/>
      <name val="Calibri"/>
      <scheme val="minor"/>
    </font>
  </fonts>
  <fills count="24">
    <fill>
      <patternFill patternType="none"/>
    </fill>
    <fill>
      <patternFill patternType="lightGray"/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99CCFF"/>
        <bgColor rgb="FF99CCFF"/>
      </patternFill>
    </fill>
    <fill>
      <patternFill patternType="solid">
        <fgColor theme="9"/>
        <bgColor theme="9"/>
      </patternFill>
    </fill>
    <fill>
      <patternFill patternType="solid">
        <fgColor rgb="FFD5A6BD"/>
        <bgColor rgb="FFD5A6BD"/>
      </patternFill>
    </fill>
    <fill>
      <patternFill patternType="solid">
        <fgColor rgb="FFCCFFFF"/>
        <bgColor rgb="FFCCFFFF"/>
      </patternFill>
    </fill>
    <fill>
      <patternFill patternType="solid">
        <fgColor rgb="FF00FFFF"/>
        <bgColor rgb="FF00FFFF"/>
      </patternFill>
    </fill>
    <fill>
      <patternFill patternType="solid">
        <fgColor rgb="FF1BD9D5"/>
        <bgColor rgb="FF1BD9D5"/>
      </patternFill>
    </fill>
    <fill>
      <patternFill patternType="solid">
        <fgColor rgb="FF12EC84"/>
        <bgColor rgb="FF12EC8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  <fill>
      <patternFill patternType="solid">
        <fgColor rgb="FFC9DAF8"/>
        <bgColor rgb="FFC9DAF8"/>
      </patternFill>
    </fill>
    <fill>
      <patternFill patternType="solid">
        <fgColor rgb="FFB4A7D6"/>
        <bgColor rgb="FFB4A7D6"/>
      </patternFill>
    </fill>
    <fill>
      <patternFill patternType="solid">
        <fgColor rgb="FFF61088"/>
        <bgColor rgb="FFF61088"/>
      </patternFill>
    </fill>
    <fill>
      <patternFill patternType="solid">
        <fgColor rgb="FF3C78D8"/>
        <bgColor rgb="FF3C78D8"/>
      </patternFill>
    </fill>
    <fill>
      <patternFill patternType="solid">
        <fgColor rgb="FF8D11F2"/>
        <bgColor rgb="FF8D11F2"/>
      </patternFill>
    </fill>
    <fill>
      <patternFill patternType="solid">
        <fgColor rgb="FF76A5AF"/>
        <bgColor rgb="FF76A5AF"/>
      </patternFill>
    </fill>
    <fill>
      <patternFill patternType="solid">
        <fgColor rgb="FF45818E"/>
        <bgColor rgb="FF45818E"/>
      </patternFill>
    </fill>
    <fill>
      <patternFill patternType="solid">
        <fgColor rgb="FF00FF00"/>
        <bgColor rgb="FF00FF00"/>
      </patternFill>
    </fill>
    <fill>
      <patternFill patternType="solid">
        <fgColor rgb="FF0B9151"/>
        <bgColor rgb="FF0B9151"/>
      </patternFill>
    </fill>
  </fills>
  <borders count="21">
    <border/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</border>
    <border>
      <left style="medium">
        <color rgb="FFC0C0C0"/>
      </left>
      <top style="medium">
        <color rgb="FFC0C0C0"/>
      </top>
      <bottom style="medium">
        <color rgb="FFC0C0C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C0C0C0"/>
      </top>
      <bottom style="medium">
        <color rgb="FFC0C0C0"/>
      </bottom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C0C0C0"/>
      </top>
    </border>
    <border>
      <left style="medium">
        <color rgb="FFC0C0C0"/>
      </left>
      <right style="medium">
        <color rgb="FF000000"/>
      </right>
      <top style="medium">
        <color rgb="FFC0C0C0"/>
      </top>
    </border>
    <border>
      <left style="medium">
        <color rgb="FFC0C0C0"/>
      </left>
      <top style="medium">
        <color rgb="FFC0C0C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C0C0C0"/>
      </left>
      <right style="medium">
        <color rgb="FF000000"/>
      </right>
      <top style="medium">
        <color rgb="FFC0C0C0"/>
      </top>
      <bottom style="medium">
        <color rgb="FF000000"/>
      </bottom>
    </border>
    <border>
      <left style="medium">
        <color rgb="FFC0C0C0"/>
      </left>
      <right style="medium">
        <color rgb="FFC0C0C0"/>
      </right>
      <top style="medium">
        <color rgb="FFC0C0C0"/>
      </top>
    </border>
  </borders>
  <cellStyleXfs count="1">
    <xf borderId="0" fillId="0" fontId="0" numFmtId="0" applyAlignment="1" applyFont="1"/>
  </cellStyleXfs>
  <cellXfs count="39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1" numFmtId="0" xfId="0" applyAlignment="1" applyBorder="1" applyFont="1">
      <alignment shrinkToFit="0" wrapText="1"/>
    </xf>
    <xf borderId="3" fillId="2" fontId="1" numFmtId="0" xfId="0" applyAlignment="1" applyBorder="1" applyFill="1" applyFont="1">
      <alignment horizontal="center" readingOrder="0" shrinkToFit="0" wrapText="1"/>
    </xf>
    <xf borderId="4" fillId="3" fontId="2" numFmtId="0" xfId="0" applyAlignment="1" applyBorder="1" applyFill="1" applyFont="1">
      <alignment horizontal="center" readingOrder="0"/>
    </xf>
    <xf borderId="4" fillId="0" fontId="3" numFmtId="0" xfId="0" applyBorder="1" applyFont="1"/>
    <xf borderId="4" fillId="3" fontId="2" numFmtId="0" xfId="0" applyAlignment="1" applyBorder="1" applyFont="1">
      <alignment horizontal="center"/>
    </xf>
    <xf borderId="5" fillId="3" fontId="2" numFmtId="0" xfId="0" applyAlignment="1" applyBorder="1" applyFont="1">
      <alignment horizontal="center"/>
    </xf>
    <xf borderId="6" fillId="4" fontId="2" numFmtId="0" xfId="0" applyAlignment="1" applyBorder="1" applyFill="1" applyFont="1">
      <alignment horizontal="center" readingOrder="0"/>
    </xf>
    <xf borderId="7" fillId="4" fontId="2" numFmtId="0" xfId="0" applyAlignment="1" applyBorder="1" applyFont="1">
      <alignment horizontal="center"/>
    </xf>
    <xf borderId="8" fillId="5" fontId="2" numFmtId="0" xfId="0" applyAlignment="1" applyBorder="1" applyFill="1" applyFont="1">
      <alignment horizontal="center"/>
    </xf>
    <xf borderId="5" fillId="0" fontId="3" numFmtId="0" xfId="0" applyBorder="1" applyFont="1"/>
    <xf borderId="7" fillId="0" fontId="3" numFmtId="0" xfId="0" applyBorder="1" applyFont="1"/>
    <xf borderId="9" fillId="0" fontId="1" numFmtId="0" xfId="0" applyAlignment="1" applyBorder="1" applyFont="1">
      <alignment shrinkToFit="0" wrapText="1"/>
    </xf>
    <xf borderId="10" fillId="0" fontId="1" numFmtId="0" xfId="0" applyAlignment="1" applyBorder="1" applyFont="1">
      <alignment shrinkToFit="0" wrapText="1"/>
    </xf>
    <xf borderId="3" fillId="6" fontId="4" numFmtId="0" xfId="0" applyAlignment="1" applyBorder="1" applyFill="1" applyFont="1">
      <alignment horizontal="center" readingOrder="0"/>
    </xf>
    <xf borderId="11" fillId="6" fontId="5" numFmtId="0" xfId="0" applyAlignment="1" applyBorder="1" applyFont="1">
      <alignment horizontal="center" readingOrder="0"/>
    </xf>
    <xf borderId="12" fillId="6" fontId="5" numFmtId="0" xfId="0" applyAlignment="1" applyBorder="1" applyFont="1">
      <alignment horizontal="center" readingOrder="0"/>
    </xf>
    <xf borderId="13" fillId="6" fontId="6" numFmtId="0" xfId="0" applyAlignment="1" applyBorder="1" applyFont="1">
      <alignment horizontal="center" readingOrder="0" shrinkToFit="0" wrapText="1"/>
    </xf>
    <xf borderId="14" fillId="6" fontId="6" numFmtId="0" xfId="0" applyAlignment="1" applyBorder="1" applyFont="1">
      <alignment horizontal="center" readingOrder="0" shrinkToFit="0" wrapText="1"/>
    </xf>
    <xf borderId="3" fillId="6" fontId="6" numFmtId="0" xfId="0" applyAlignment="1" applyBorder="1" applyFont="1">
      <alignment horizontal="center" readingOrder="0" shrinkToFit="0" wrapText="1"/>
    </xf>
    <xf borderId="15" fillId="0" fontId="1" numFmtId="0" xfId="0" applyAlignment="1" applyBorder="1" applyFont="1">
      <alignment shrinkToFit="0" wrapText="1"/>
    </xf>
    <xf borderId="16" fillId="7" fontId="7" numFmtId="0" xfId="0" applyAlignment="1" applyBorder="1" applyFill="1" applyFont="1">
      <alignment horizontal="center"/>
    </xf>
    <xf borderId="17" fillId="0" fontId="8" numFmtId="0" xfId="0" applyAlignment="1" applyBorder="1" applyFont="1">
      <alignment shrinkToFit="0" wrapText="1"/>
    </xf>
    <xf borderId="3" fillId="8" fontId="9" numFmtId="0" xfId="0" applyAlignment="1" applyBorder="1" applyFill="1" applyFont="1">
      <alignment horizontal="center"/>
    </xf>
    <xf borderId="3" fillId="8" fontId="9" numFmtId="0" xfId="0" applyAlignment="1" applyBorder="1" applyFont="1">
      <alignment horizontal="center" readingOrder="0"/>
    </xf>
    <xf borderId="3" fillId="8" fontId="9" numFmtId="0" xfId="0" applyAlignment="1" applyBorder="1" applyFont="1">
      <alignment horizontal="right"/>
    </xf>
    <xf borderId="3" fillId="0" fontId="10" numFmtId="0" xfId="0" applyAlignment="1" applyBorder="1" applyFont="1">
      <alignment readingOrder="0"/>
    </xf>
    <xf borderId="3" fillId="0" fontId="9" numFmtId="0" xfId="0" applyAlignment="1" applyBorder="1" applyFont="1">
      <alignment horizontal="center" readingOrder="0" shrinkToFit="0" wrapText="1"/>
    </xf>
    <xf borderId="3" fillId="0" fontId="9" numFmtId="0" xfId="0" applyAlignment="1" applyBorder="1" applyFont="1">
      <alignment horizontal="center" readingOrder="0"/>
    </xf>
    <xf borderId="7" fillId="0" fontId="9" numFmtId="0" xfId="0" applyAlignment="1" applyBorder="1" applyFont="1">
      <alignment horizontal="center" readingOrder="0" shrinkToFit="0" wrapText="1"/>
    </xf>
    <xf borderId="3" fillId="0" fontId="11" numFmtId="0" xfId="0" applyAlignment="1" applyBorder="1" applyFont="1">
      <alignment horizontal="center" readingOrder="0" shrinkToFit="0" wrapText="1"/>
    </xf>
    <xf borderId="3" fillId="0" fontId="11" numFmtId="0" xfId="0" applyAlignment="1" applyBorder="1" applyFont="1">
      <alignment horizontal="center" readingOrder="0"/>
    </xf>
    <xf borderId="3" fillId="0" fontId="9" numFmtId="0" xfId="0" applyAlignment="1" applyBorder="1" applyFont="1">
      <alignment horizontal="center" readingOrder="0" shrinkToFit="0" vertical="bottom" wrapText="1"/>
    </xf>
    <xf borderId="18" fillId="0" fontId="9" numFmtId="0" xfId="0" applyAlignment="1" applyBorder="1" applyFont="1">
      <alignment horizontal="center" readingOrder="0" shrinkToFit="0" wrapText="1"/>
    </xf>
    <xf borderId="3" fillId="0" fontId="12" numFmtId="0" xfId="0" applyAlignment="1" applyBorder="1" applyFont="1">
      <alignment horizontal="center" readingOrder="0"/>
    </xf>
    <xf borderId="3" fillId="0" fontId="6" numFmtId="0" xfId="0" applyAlignment="1" applyBorder="1" applyFont="1">
      <alignment horizontal="center" shrinkToFit="0" vertical="bottom" wrapText="1"/>
    </xf>
    <xf borderId="3" fillId="0" fontId="13" numFmtId="0" xfId="0" applyAlignment="1" applyBorder="1" applyFont="1">
      <alignment readingOrder="0"/>
    </xf>
    <xf borderId="3" fillId="0" fontId="14" numFmtId="0" xfId="0" applyAlignment="1" applyBorder="1" applyFont="1">
      <alignment horizontal="center" readingOrder="0" shrinkToFit="0" wrapText="1"/>
    </xf>
    <xf borderId="3" fillId="0" fontId="14" numFmtId="0" xfId="0" applyAlignment="1" applyBorder="1" applyFont="1">
      <alignment horizontal="center" readingOrder="0"/>
    </xf>
    <xf borderId="0" fillId="0" fontId="8" numFmtId="0" xfId="0" applyAlignment="1" applyFont="1">
      <alignment readingOrder="0"/>
    </xf>
    <xf borderId="0" fillId="0" fontId="8" numFmtId="0" xfId="0" applyFont="1"/>
    <xf borderId="0" fillId="0" fontId="8" numFmtId="0" xfId="0" applyAlignment="1" applyFont="1">
      <alignment horizontal="center"/>
    </xf>
    <xf borderId="0" fillId="9" fontId="15" numFmtId="0" xfId="0" applyAlignment="1" applyFill="1" applyFont="1">
      <alignment readingOrder="0"/>
    </xf>
    <xf borderId="0" fillId="9" fontId="8" numFmtId="0" xfId="0" applyFont="1"/>
    <xf borderId="1" fillId="10" fontId="16" numFmtId="0" xfId="0" applyAlignment="1" applyBorder="1" applyFill="1" applyFont="1">
      <alignment readingOrder="0"/>
    </xf>
    <xf borderId="0" fillId="10" fontId="17" numFmtId="0" xfId="0" applyFont="1"/>
    <xf borderId="3" fillId="11" fontId="18" numFmtId="0" xfId="0" applyAlignment="1" applyBorder="1" applyFill="1" applyFont="1">
      <alignment readingOrder="0"/>
    </xf>
    <xf borderId="8" fillId="11" fontId="6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wrapText="1"/>
    </xf>
    <xf borderId="3" fillId="0" fontId="19" numFmtId="0" xfId="0" applyBorder="1" applyFont="1"/>
    <xf borderId="8" fillId="0" fontId="6" numFmtId="0" xfId="0" applyAlignment="1" applyBorder="1" applyFont="1">
      <alignment shrinkToFit="0" wrapText="1"/>
    </xf>
    <xf borderId="3" fillId="0" fontId="6" numFmtId="0" xfId="0" applyAlignment="1" applyBorder="1" applyFont="1">
      <alignment shrinkToFit="0" wrapText="1"/>
    </xf>
    <xf borderId="3" fillId="11" fontId="20" numFmtId="0" xfId="0" applyAlignment="1" applyBorder="1" applyFont="1">
      <alignment readingOrder="0"/>
    </xf>
    <xf borderId="8" fillId="0" fontId="21" numFmtId="0" xfId="0" applyAlignment="1" applyBorder="1" applyFont="1">
      <alignment readingOrder="0"/>
    </xf>
    <xf borderId="3" fillId="0" fontId="13" numFmtId="0" xfId="0" applyAlignment="1" applyBorder="1" applyFont="1">
      <alignment horizontal="center" readingOrder="0"/>
    </xf>
    <xf borderId="7" fillId="0" fontId="13" numFmtId="0" xfId="0" applyAlignment="1" applyBorder="1" applyFont="1">
      <alignment horizontal="center" readingOrder="0" shrinkToFit="0" wrapText="1"/>
    </xf>
    <xf borderId="7" fillId="0" fontId="21" numFmtId="0" xfId="0" applyAlignment="1" applyBorder="1" applyFont="1">
      <alignment horizontal="center" readingOrder="0"/>
    </xf>
    <xf borderId="3" fillId="0" fontId="21" numFmtId="0" xfId="0" applyAlignment="1" applyBorder="1" applyFont="1">
      <alignment horizontal="center" readingOrder="0"/>
    </xf>
    <xf borderId="7" fillId="0" fontId="21" numFmtId="0" xfId="0" applyAlignment="1" applyBorder="1" applyFont="1">
      <alignment horizontal="right" readingOrder="0"/>
    </xf>
    <xf borderId="3" fillId="0" fontId="21" numFmtId="0" xfId="0" applyAlignment="1" applyBorder="1" applyFont="1">
      <alignment horizontal="right" readingOrder="0"/>
    </xf>
    <xf borderId="3" fillId="0" fontId="21" numFmtId="0" xfId="0" applyAlignment="1" applyBorder="1" applyFont="1">
      <alignment horizontal="right"/>
    </xf>
    <xf borderId="3" fillId="0" fontId="21" numFmtId="0" xfId="0" applyAlignment="1" applyBorder="1" applyFont="1">
      <alignment horizontal="center"/>
    </xf>
    <xf borderId="3" fillId="12" fontId="11" numFmtId="0" xfId="0" applyAlignment="1" applyBorder="1" applyFill="1" applyFont="1">
      <alignment readingOrder="0"/>
    </xf>
    <xf borderId="3" fillId="0" fontId="11" numFmtId="0" xfId="0" applyAlignment="1" applyBorder="1" applyFont="1">
      <alignment readingOrder="0" shrinkToFit="0" wrapText="1"/>
    </xf>
    <xf borderId="3" fillId="0" fontId="22" numFmtId="0" xfId="0" applyAlignment="1" applyBorder="1" applyFont="1">
      <alignment horizontal="center" readingOrder="0"/>
    </xf>
    <xf borderId="7" fillId="0" fontId="22" numFmtId="0" xfId="0" applyAlignment="1" applyBorder="1" applyFont="1">
      <alignment horizontal="center" readingOrder="0"/>
    </xf>
    <xf borderId="7" fillId="13" fontId="11" numFmtId="0" xfId="0" applyAlignment="1" applyBorder="1" applyFill="1" applyFont="1">
      <alignment horizontal="center" readingOrder="0"/>
    </xf>
    <xf borderId="3" fillId="13" fontId="11" numFmtId="0" xfId="0" applyAlignment="1" applyBorder="1" applyFont="1">
      <alignment horizontal="center" readingOrder="0"/>
    </xf>
    <xf borderId="3" fillId="13" fontId="11" numFmtId="0" xfId="0" applyAlignment="1" applyBorder="1" applyFont="1">
      <alignment horizontal="center"/>
    </xf>
    <xf borderId="3" fillId="13" fontId="11" numFmtId="0" xfId="0" applyAlignment="1" applyBorder="1" applyFont="1">
      <alignment readingOrder="0"/>
    </xf>
    <xf borderId="8" fillId="0" fontId="11" numFmtId="0" xfId="0" applyAlignment="1" applyBorder="1" applyFont="1">
      <alignment readingOrder="0" shrinkToFit="0" wrapText="1"/>
    </xf>
    <xf borderId="7" fillId="13" fontId="11" numFmtId="0" xfId="0" applyAlignment="1" applyBorder="1" applyFont="1">
      <alignment horizontal="center" readingOrder="0" shrinkToFit="0" wrapText="1"/>
    </xf>
    <xf borderId="3" fillId="0" fontId="0" numFmtId="0" xfId="0" applyAlignment="1" applyBorder="1" applyFont="1">
      <alignment horizontal="center" readingOrder="0"/>
    </xf>
    <xf borderId="3" fillId="0" fontId="23" numFmtId="0" xfId="0" applyAlignment="1" applyBorder="1" applyFont="1">
      <alignment readingOrder="0"/>
    </xf>
    <xf borderId="7" fillId="0" fontId="11" numFmtId="0" xfId="0" applyAlignment="1" applyBorder="1" applyFont="1">
      <alignment horizontal="center" readingOrder="0" shrinkToFit="0" wrapText="1"/>
    </xf>
    <xf borderId="7" fillId="0" fontId="11" numFmtId="0" xfId="0" applyAlignment="1" applyBorder="1" applyFont="1">
      <alignment horizontal="center" readingOrder="0"/>
    </xf>
    <xf borderId="3" fillId="0" fontId="11" numFmtId="0" xfId="0" applyAlignment="1" applyBorder="1" applyFont="1">
      <alignment horizontal="center"/>
    </xf>
    <xf borderId="3" fillId="11" fontId="24" numFmtId="0" xfId="0" applyAlignment="1" applyBorder="1" applyFont="1">
      <alignment readingOrder="0"/>
    </xf>
    <xf borderId="8" fillId="13" fontId="23" numFmtId="0" xfId="0" applyAlignment="1" applyBorder="1" applyFont="1">
      <alignment readingOrder="0"/>
    </xf>
    <xf borderId="3" fillId="0" fontId="11" numFmtId="0" xfId="0" applyAlignment="1" applyBorder="1" applyFont="1">
      <alignment readingOrder="0"/>
    </xf>
    <xf borderId="8" fillId="0" fontId="11" numFmtId="0" xfId="0" applyAlignment="1" applyBorder="1" applyFont="1">
      <alignment shrinkToFit="0" wrapText="1"/>
    </xf>
    <xf borderId="7" fillId="0" fontId="11" numFmtId="0" xfId="0" applyAlignment="1" applyBorder="1" applyFont="1">
      <alignment horizontal="center" shrinkToFit="0" wrapText="1"/>
    </xf>
    <xf borderId="3" fillId="0" fontId="11" numFmtId="0" xfId="0" applyAlignment="1" applyBorder="1" applyFont="1">
      <alignment horizontal="center" shrinkToFit="0" wrapText="1"/>
    </xf>
    <xf borderId="3" fillId="11" fontId="24" numFmtId="0" xfId="0" applyBorder="1" applyFont="1"/>
    <xf borderId="8" fillId="0" fontId="11" numFmtId="0" xfId="0" applyBorder="1" applyFont="1"/>
    <xf borderId="7" fillId="0" fontId="13" numFmtId="0" xfId="0" applyAlignment="1" applyBorder="1" applyFont="1">
      <alignment horizontal="center"/>
    </xf>
    <xf borderId="3" fillId="0" fontId="13" numFmtId="0" xfId="0" applyAlignment="1" applyBorder="1" applyFont="1">
      <alignment horizontal="center"/>
    </xf>
    <xf borderId="7" fillId="0" fontId="13" numFmtId="0" xfId="0" applyAlignment="1" applyBorder="1" applyFont="1">
      <alignment horizontal="center" shrinkToFit="0" wrapText="1"/>
    </xf>
    <xf borderId="3" fillId="0" fontId="13" numFmtId="0" xfId="0" applyAlignment="1" applyBorder="1" applyFont="1">
      <alignment horizontal="center" shrinkToFit="0" wrapText="1"/>
    </xf>
    <xf borderId="3" fillId="13" fontId="13" numFmtId="0" xfId="0" applyAlignment="1" applyBorder="1" applyFont="1">
      <alignment horizontal="center" readingOrder="0" shrinkToFit="0" wrapText="1"/>
    </xf>
    <xf borderId="3" fillId="13" fontId="13" numFmtId="0" xfId="0" applyAlignment="1" applyBorder="1" applyFont="1">
      <alignment horizontal="center" readingOrder="0"/>
    </xf>
    <xf borderId="3" fillId="13" fontId="13" numFmtId="0" xfId="0" applyAlignment="1" applyBorder="1" applyFont="1">
      <alignment horizontal="center"/>
    </xf>
    <xf borderId="3" fillId="13" fontId="25" numFmtId="0" xfId="0" applyAlignment="1" applyBorder="1" applyFont="1">
      <alignment readingOrder="0"/>
    </xf>
    <xf borderId="8" fillId="13" fontId="25" numFmtId="0" xfId="0" applyAlignment="1" applyBorder="1" applyFont="1">
      <alignment readingOrder="0"/>
    </xf>
    <xf borderId="3" fillId="13" fontId="26" numFmtId="0" xfId="0" applyAlignment="1" applyBorder="1" applyFont="1">
      <alignment horizontal="center"/>
    </xf>
    <xf borderId="7" fillId="13" fontId="26" numFmtId="0" xfId="0" applyAlignment="1" applyBorder="1" applyFont="1">
      <alignment horizontal="center" shrinkToFit="0" wrapText="1"/>
    </xf>
    <xf borderId="3" fillId="13" fontId="26" numFmtId="0" xfId="0" applyAlignment="1" applyBorder="1" applyFont="1">
      <alignment horizontal="center" shrinkToFit="0" wrapText="1"/>
    </xf>
    <xf borderId="3" fillId="13" fontId="26" numFmtId="0" xfId="0" applyAlignment="1" applyBorder="1" applyFont="1">
      <alignment horizontal="center" readingOrder="0"/>
    </xf>
    <xf borderId="3" fillId="13" fontId="27" numFmtId="0" xfId="0" applyAlignment="1" applyBorder="1" applyFont="1">
      <alignment readingOrder="0"/>
    </xf>
    <xf borderId="3" fillId="0" fontId="28" numFmtId="0" xfId="0" applyAlignment="1" applyBorder="1" applyFont="1">
      <alignment readingOrder="0" shrinkToFit="0" wrapText="1"/>
    </xf>
    <xf borderId="3" fillId="13" fontId="28" numFmtId="0" xfId="0" applyAlignment="1" applyBorder="1" applyFont="1">
      <alignment horizontal="center" readingOrder="0"/>
    </xf>
    <xf borderId="8" fillId="0" fontId="26" numFmtId="0" xfId="0" applyAlignment="1" applyBorder="1" applyFont="1">
      <alignment readingOrder="0" shrinkToFit="0" wrapText="1"/>
    </xf>
    <xf borderId="3" fillId="13" fontId="26" numFmtId="0" xfId="0" applyAlignment="1" applyBorder="1" applyFont="1">
      <alignment readingOrder="0"/>
    </xf>
    <xf borderId="8" fillId="13" fontId="26" numFmtId="0" xfId="0" applyAlignment="1" applyBorder="1" applyFont="1">
      <alignment readingOrder="0" shrinkToFit="0" wrapText="1"/>
    </xf>
    <xf borderId="3" fillId="10" fontId="29" numFmtId="0" xfId="0" applyAlignment="1" applyBorder="1" applyFont="1">
      <alignment horizontal="right" shrinkToFit="0" wrapText="1"/>
    </xf>
    <xf borderId="3" fillId="0" fontId="30" numFmtId="0" xfId="0" applyAlignment="1" applyBorder="1" applyFont="1">
      <alignment horizontal="right"/>
    </xf>
    <xf borderId="3" fillId="0" fontId="23" numFmtId="0" xfId="0" applyAlignment="1" applyBorder="1" applyFont="1">
      <alignment horizontal="right"/>
    </xf>
    <xf borderId="3" fillId="14" fontId="31" numFmtId="0" xfId="0" applyAlignment="1" applyBorder="1" applyFill="1" applyFont="1">
      <alignment readingOrder="0"/>
    </xf>
    <xf borderId="3" fillId="14" fontId="32" numFmtId="0" xfId="0" applyAlignment="1" applyBorder="1" applyFont="1">
      <alignment readingOrder="0"/>
    </xf>
    <xf borderId="8" fillId="0" fontId="23" numFmtId="0" xfId="0" applyAlignment="1" applyBorder="1" applyFont="1">
      <alignment shrinkToFit="0" wrapText="1"/>
    </xf>
    <xf borderId="7" fillId="0" fontId="23" numFmtId="0" xfId="0" applyAlignment="1" applyBorder="1" applyFont="1">
      <alignment horizontal="right" shrinkToFit="0" wrapText="1"/>
    </xf>
    <xf borderId="3" fillId="0" fontId="23" numFmtId="0" xfId="0" applyAlignment="1" applyBorder="1" applyFont="1">
      <alignment horizontal="right" shrinkToFit="0" wrapText="1"/>
    </xf>
    <xf borderId="3" fillId="0" fontId="6" numFmtId="0" xfId="0" applyAlignment="1" applyBorder="1" applyFont="1">
      <alignment horizontal="right" shrinkToFit="0" wrapText="1"/>
    </xf>
    <xf borderId="0" fillId="0" fontId="21" numFmtId="0" xfId="0" applyAlignment="1" applyFont="1">
      <alignment readingOrder="0"/>
    </xf>
    <xf borderId="3" fillId="0" fontId="21" numFmtId="0" xfId="0" applyAlignment="1" applyBorder="1" applyFont="1">
      <alignment readingOrder="0"/>
    </xf>
    <xf borderId="3" fillId="0" fontId="13" numFmtId="0" xfId="0" applyAlignment="1" applyBorder="1" applyFont="1">
      <alignment horizontal="right" readingOrder="0"/>
    </xf>
    <xf borderId="8" fillId="13" fontId="11" numFmtId="0" xfId="0" applyAlignment="1" applyBorder="1" applyFont="1">
      <alignment shrinkToFit="0" wrapText="1"/>
    </xf>
    <xf borderId="3" fillId="0" fontId="13" numFmtId="0" xfId="0" applyAlignment="1" applyBorder="1" applyFont="1">
      <alignment horizontal="right" shrinkToFit="0" wrapText="1"/>
    </xf>
    <xf borderId="3" fillId="0" fontId="13" numFmtId="0" xfId="0" applyAlignment="1" applyBorder="1" applyFont="1">
      <alignment horizontal="right"/>
    </xf>
    <xf borderId="7" fillId="0" fontId="13" numFmtId="0" xfId="0" applyAlignment="1" applyBorder="1" applyFont="1">
      <alignment horizontal="right" shrinkToFit="0" wrapText="1"/>
    </xf>
    <xf borderId="3" fillId="14" fontId="32" numFmtId="0" xfId="0" applyBorder="1" applyFont="1"/>
    <xf borderId="3" fillId="0" fontId="33" numFmtId="0" xfId="0" applyAlignment="1" applyBorder="1" applyFont="1">
      <alignment horizontal="right" vertical="bottom"/>
    </xf>
    <xf borderId="7" fillId="0" fontId="33" numFmtId="0" xfId="0" applyAlignment="1" applyBorder="1" applyFont="1">
      <alignment horizontal="right" vertical="bottom"/>
    </xf>
    <xf borderId="3" fillId="13" fontId="2" numFmtId="0" xfId="0" applyAlignment="1" applyBorder="1" applyFont="1">
      <alignment horizontal="left" readingOrder="0"/>
    </xf>
    <xf borderId="3" fillId="0" fontId="34" numFmtId="0" xfId="0" applyAlignment="1" applyBorder="1" applyFont="1">
      <alignment readingOrder="0"/>
    </xf>
    <xf borderId="3" fillId="0" fontId="11" numFmtId="0" xfId="0" applyAlignment="1" applyBorder="1" applyFont="1">
      <alignment horizontal="right" readingOrder="0"/>
    </xf>
    <xf borderId="3" fillId="0" fontId="11" numFmtId="0" xfId="0" applyAlignment="1" applyBorder="1" applyFont="1">
      <alignment horizontal="right"/>
    </xf>
    <xf borderId="3" fillId="0" fontId="6" numFmtId="0" xfId="0" applyAlignment="1" applyBorder="1" applyFont="1">
      <alignment horizontal="right"/>
    </xf>
    <xf borderId="3" fillId="15" fontId="18" numFmtId="0" xfId="0" applyAlignment="1" applyBorder="1" applyFill="1" applyFont="1">
      <alignment readingOrder="0"/>
    </xf>
    <xf borderId="3" fillId="15" fontId="24" numFmtId="0" xfId="0" applyAlignment="1" applyBorder="1" applyFont="1">
      <alignment readingOrder="0"/>
    </xf>
    <xf borderId="3" fillId="13" fontId="34" numFmtId="0" xfId="0" applyAlignment="1" applyBorder="1" applyFont="1">
      <alignment readingOrder="0"/>
    </xf>
    <xf borderId="3" fillId="13" fontId="13" numFmtId="0" xfId="0" applyAlignment="1" applyBorder="1" applyFont="1">
      <alignment horizontal="right" readingOrder="0" shrinkToFit="0" wrapText="1"/>
    </xf>
    <xf borderId="3" fillId="13" fontId="11" numFmtId="0" xfId="0" applyAlignment="1" applyBorder="1" applyFont="1">
      <alignment horizontal="center" readingOrder="0" shrinkToFit="0" wrapText="1"/>
    </xf>
    <xf borderId="3" fillId="15" fontId="24" numFmtId="0" xfId="0" applyBorder="1" applyFont="1"/>
    <xf borderId="3" fillId="0" fontId="13" numFmtId="0" xfId="0" applyAlignment="1" applyBorder="1" applyFont="1">
      <alignment horizontal="center" readingOrder="0" shrinkToFit="0" wrapText="1"/>
    </xf>
    <xf borderId="3" fillId="0" fontId="13" numFmtId="0" xfId="0" applyAlignment="1" applyBorder="1" applyFont="1">
      <alignment horizontal="right" readingOrder="0" shrinkToFit="0" wrapText="1"/>
    </xf>
    <xf borderId="3" fillId="0" fontId="35" numFmtId="0" xfId="0" applyAlignment="1" applyBorder="1" applyFont="1">
      <alignment horizontal="center" readingOrder="0"/>
    </xf>
    <xf borderId="7" fillId="0" fontId="22" numFmtId="0" xfId="0" applyAlignment="1" applyBorder="1" applyFont="1">
      <alignment horizontal="right" readingOrder="0"/>
    </xf>
    <xf borderId="3" fillId="0" fontId="22" numFmtId="0" xfId="0" applyAlignment="1" applyBorder="1" applyFont="1">
      <alignment horizontal="right" readingOrder="0"/>
    </xf>
    <xf borderId="7" fillId="0" fontId="22" numFmtId="0" xfId="0" applyAlignment="1" applyBorder="1" applyFont="1">
      <alignment horizontal="right" readingOrder="0" shrinkToFit="0" wrapText="1"/>
    </xf>
    <xf borderId="3" fillId="0" fontId="22" numFmtId="0" xfId="0" applyAlignment="1" applyBorder="1" applyFont="1">
      <alignment horizontal="right" readingOrder="0" shrinkToFit="0" wrapText="1"/>
    </xf>
    <xf borderId="3" fillId="0" fontId="0" numFmtId="0" xfId="0" applyAlignment="1" applyBorder="1" applyFont="1">
      <alignment horizontal="right" readingOrder="0" shrinkToFit="0" wrapText="1"/>
    </xf>
    <xf borderId="3" fillId="12" fontId="24" numFmtId="0" xfId="0" applyAlignment="1" applyBorder="1" applyFont="1">
      <alignment readingOrder="0"/>
    </xf>
    <xf borderId="3" fillId="0" fontId="11" numFmtId="0" xfId="0" applyAlignment="1" applyBorder="1" applyFont="1">
      <alignment shrinkToFit="0" wrapText="1"/>
    </xf>
    <xf borderId="3" fillId="0" fontId="10" numFmtId="0" xfId="0" applyAlignment="1" applyBorder="1" applyFont="1">
      <alignment horizontal="center"/>
    </xf>
    <xf borderId="7" fillId="0" fontId="10" numFmtId="0" xfId="0" applyAlignment="1" applyBorder="1" applyFont="1">
      <alignment horizontal="right"/>
    </xf>
    <xf borderId="3" fillId="0" fontId="10" numFmtId="0" xfId="0" applyAlignment="1" applyBorder="1" applyFont="1">
      <alignment horizontal="right"/>
    </xf>
    <xf borderId="7" fillId="0" fontId="10" numFmtId="0" xfId="0" applyAlignment="1" applyBorder="1" applyFont="1">
      <alignment horizontal="right" shrinkToFit="0" wrapText="1"/>
    </xf>
    <xf borderId="3" fillId="0" fontId="10" numFmtId="0" xfId="0" applyAlignment="1" applyBorder="1" applyFont="1">
      <alignment horizontal="right" shrinkToFit="0" wrapText="1"/>
    </xf>
    <xf borderId="3" fillId="0" fontId="23" numFmtId="0" xfId="0" applyAlignment="1" applyBorder="1" applyFont="1">
      <alignment horizontal="center" readingOrder="0"/>
    </xf>
    <xf borderId="3" fillId="0" fontId="10" numFmtId="0" xfId="0" applyAlignment="1" applyBorder="1" applyFont="1">
      <alignment horizontal="right" readingOrder="0"/>
    </xf>
    <xf borderId="8" fillId="0" fontId="11" numFmtId="0" xfId="0" applyAlignment="1" applyBorder="1" applyFont="1">
      <alignment readingOrder="0"/>
    </xf>
    <xf borderId="3" fillId="0" fontId="10" numFmtId="0" xfId="0" applyAlignment="1" applyBorder="1" applyFont="1">
      <alignment horizontal="center" readingOrder="0" shrinkToFit="0" wrapText="1"/>
    </xf>
    <xf borderId="3" fillId="0" fontId="10" numFmtId="0" xfId="0" applyAlignment="1" applyBorder="1" applyFont="1">
      <alignment horizontal="right" readingOrder="0" shrinkToFit="0" wrapText="1"/>
    </xf>
    <xf borderId="3" fillId="13" fontId="13" numFmtId="0" xfId="0" applyAlignment="1" applyBorder="1" applyFont="1">
      <alignment readingOrder="0"/>
    </xf>
    <xf borderId="3" fillId="0" fontId="13" numFmtId="0" xfId="0" applyAlignment="1" applyBorder="1" applyFont="1">
      <alignment readingOrder="0" shrinkToFit="0" wrapText="1"/>
    </xf>
    <xf borderId="3" fillId="0" fontId="36" numFmtId="0" xfId="0" applyAlignment="1" applyBorder="1" applyFont="1">
      <alignment horizontal="center" readingOrder="0"/>
    </xf>
    <xf borderId="3" fillId="15" fontId="37" numFmtId="0" xfId="0" applyAlignment="1" applyBorder="1" applyFont="1">
      <alignment readingOrder="0"/>
    </xf>
    <xf borderId="3" fillId="0" fontId="23" numFmtId="0" xfId="0" applyAlignment="1" applyBorder="1" applyFont="1">
      <alignment shrinkToFit="0" wrapText="1"/>
    </xf>
    <xf borderId="3" fillId="0" fontId="38" numFmtId="0" xfId="0" applyAlignment="1" applyBorder="1" applyFont="1">
      <alignment horizontal="center"/>
    </xf>
    <xf borderId="3" fillId="0" fontId="21" numFmtId="0" xfId="0" applyAlignment="1" applyBorder="1" applyFont="1">
      <alignment horizontal="center" shrinkToFit="0" wrapText="1"/>
    </xf>
    <xf borderId="3" fillId="0" fontId="38" numFmtId="0" xfId="0" applyAlignment="1" applyBorder="1" applyFont="1">
      <alignment horizontal="center" shrinkToFit="0" wrapText="1"/>
    </xf>
    <xf borderId="3" fillId="0" fontId="21" numFmtId="0" xfId="0" applyAlignment="1" applyBorder="1" applyFont="1">
      <alignment horizontal="center" readingOrder="0" shrinkToFit="0" wrapText="1"/>
    </xf>
    <xf borderId="0" fillId="13" fontId="39" numFmtId="0" xfId="0" applyAlignment="1" applyFont="1">
      <alignment horizontal="left" readingOrder="0"/>
    </xf>
    <xf borderId="3" fillId="0" fontId="36" numFmtId="0" xfId="0" applyBorder="1" applyFont="1"/>
    <xf borderId="3" fillId="0" fontId="21" numFmtId="0" xfId="0" applyAlignment="1" applyBorder="1" applyFont="1">
      <alignment horizontal="center"/>
    </xf>
    <xf borderId="3" fillId="13" fontId="37" numFmtId="0" xfId="0" applyBorder="1" applyFont="1"/>
    <xf borderId="3" fillId="0" fontId="23" numFmtId="0" xfId="0" applyAlignment="1" applyBorder="1" applyFont="1">
      <alignment horizontal="left"/>
    </xf>
    <xf borderId="3" fillId="15" fontId="37" numFmtId="0" xfId="0" applyBorder="1" applyFont="1"/>
    <xf borderId="3" fillId="0" fontId="21" numFmtId="0" xfId="0" applyAlignment="1" applyBorder="1" applyFont="1">
      <alignment horizontal="right" shrinkToFit="0" wrapText="1"/>
    </xf>
    <xf borderId="3" fillId="0" fontId="38" numFmtId="0" xfId="0" applyAlignment="1" applyBorder="1" applyFont="1">
      <alignment horizontal="right" shrinkToFit="0" wrapText="1"/>
    </xf>
    <xf borderId="3" fillId="0" fontId="23" numFmtId="0" xfId="0" applyBorder="1" applyFont="1"/>
    <xf borderId="3" fillId="0" fontId="35" numFmtId="0" xfId="0" applyAlignment="1" applyBorder="1" applyFont="1">
      <alignment shrinkToFit="0" wrapText="1"/>
    </xf>
    <xf borderId="3" fillId="0" fontId="21" numFmtId="0" xfId="0" applyAlignment="1" applyBorder="1" applyFont="1">
      <alignment shrinkToFit="0" wrapText="1"/>
    </xf>
    <xf borderId="3" fillId="0" fontId="40" numFmtId="0" xfId="0" applyAlignment="1" applyBorder="1" applyFont="1">
      <alignment shrinkToFit="0" wrapText="1"/>
    </xf>
    <xf borderId="3" fillId="16" fontId="41" numFmtId="0" xfId="0" applyBorder="1" applyFill="1" applyFont="1"/>
    <xf borderId="3" fillId="12" fontId="41" numFmtId="0" xfId="0" applyAlignment="1" applyBorder="1" applyFont="1">
      <alignment readingOrder="0" shrinkToFit="0" wrapText="1"/>
    </xf>
    <xf borderId="14" fillId="16" fontId="24" numFmtId="0" xfId="0" applyBorder="1" applyFont="1"/>
    <xf borderId="14" fillId="0" fontId="11" numFmtId="0" xfId="0" applyAlignment="1" applyBorder="1" applyFont="1">
      <alignment shrinkToFit="0" wrapText="1"/>
    </xf>
    <xf borderId="14" fillId="0" fontId="9" numFmtId="0" xfId="0" applyAlignment="1" applyBorder="1" applyFont="1">
      <alignment horizontal="right"/>
    </xf>
    <xf borderId="14" fillId="0" fontId="9" numFmtId="0" xfId="0" applyAlignment="1" applyBorder="1" applyFont="1">
      <alignment horizontal="center" shrinkToFit="0" wrapText="1"/>
    </xf>
    <xf borderId="3" fillId="0" fontId="9" numFmtId="0" xfId="0" applyAlignment="1" applyBorder="1" applyFont="1">
      <alignment horizontal="right" shrinkToFit="0" wrapText="1"/>
    </xf>
    <xf borderId="14" fillId="13" fontId="11" numFmtId="0" xfId="0" applyAlignment="1" applyBorder="1" applyFont="1">
      <alignment horizontal="center" readingOrder="0"/>
    </xf>
    <xf borderId="14" fillId="0" fontId="11" numFmtId="0" xfId="0" applyAlignment="1" applyBorder="1" applyFont="1">
      <alignment horizontal="center" readingOrder="0"/>
    </xf>
    <xf borderId="3" fillId="0" fontId="22" numFmtId="0" xfId="0" applyAlignment="1" applyBorder="1" applyFont="1">
      <alignment readingOrder="0"/>
    </xf>
    <xf borderId="3" fillId="0" fontId="34" numFmtId="0" xfId="0" applyBorder="1" applyFont="1"/>
    <xf borderId="3" fillId="0" fontId="11" numFmtId="0" xfId="0" applyAlignment="1" applyBorder="1" applyFont="1">
      <alignment horizontal="center"/>
    </xf>
    <xf borderId="3" fillId="16" fontId="24" numFmtId="0" xfId="0" applyBorder="1" applyFont="1"/>
    <xf borderId="3" fillId="0" fontId="11" numFmtId="0" xfId="0" applyAlignment="1" applyBorder="1" applyFont="1">
      <alignment horizontal="right" shrinkToFit="0" wrapText="1"/>
    </xf>
    <xf borderId="3" fillId="13" fontId="11" numFmtId="0" xfId="0" applyBorder="1" applyFont="1"/>
    <xf borderId="3" fillId="0" fontId="11" numFmtId="0" xfId="0" applyBorder="1" applyFont="1"/>
    <xf borderId="3" fillId="0" fontId="11" numFmtId="0" xfId="0" applyAlignment="1" applyBorder="1" applyFont="1">
      <alignment horizontal="right" readingOrder="0" shrinkToFit="0" wrapText="1"/>
    </xf>
    <xf borderId="3" fillId="0" fontId="34" numFmtId="0" xfId="0" applyAlignment="1" applyBorder="1" applyFont="1">
      <alignment horizontal="center" readingOrder="0"/>
    </xf>
    <xf borderId="0" fillId="13" fontId="16" numFmtId="0" xfId="0" applyAlignment="1" applyFont="1">
      <alignment readingOrder="0"/>
    </xf>
    <xf borderId="3" fillId="13" fontId="17" numFmtId="0" xfId="0" applyBorder="1" applyFont="1"/>
    <xf borderId="3" fillId="13" fontId="21" numFmtId="0" xfId="0" applyBorder="1" applyFont="1"/>
    <xf borderId="3" fillId="13" fontId="42" numFmtId="0" xfId="0" applyAlignment="1" applyBorder="1" applyFont="1">
      <alignment horizontal="right" shrinkToFit="0" wrapText="1"/>
    </xf>
    <xf borderId="3" fillId="16" fontId="24" numFmtId="0" xfId="0" applyAlignment="1" applyBorder="1" applyFont="1">
      <alignment readingOrder="0"/>
    </xf>
    <xf borderId="3" fillId="13" fontId="34" numFmtId="0" xfId="0" applyBorder="1" applyFont="1"/>
    <xf borderId="3" fillId="13" fontId="34" numFmtId="0" xfId="0" applyAlignment="1" applyBorder="1" applyFont="1">
      <alignment horizontal="center"/>
    </xf>
    <xf borderId="3" fillId="13" fontId="36" numFmtId="0" xfId="0" applyBorder="1" applyFont="1"/>
    <xf borderId="3" fillId="13" fontId="36" numFmtId="0" xfId="0" applyAlignment="1" applyBorder="1" applyFont="1">
      <alignment horizontal="center"/>
    </xf>
    <xf borderId="7" fillId="0" fontId="23" numFmtId="0" xfId="0" applyAlignment="1" applyBorder="1" applyFont="1">
      <alignment horizontal="right"/>
    </xf>
    <xf borderId="19" fillId="17" fontId="43" numFmtId="0" xfId="0" applyBorder="1" applyFill="1" applyFont="1"/>
    <xf borderId="2" fillId="0" fontId="8" numFmtId="0" xfId="0" applyAlignment="1" applyBorder="1" applyFont="1">
      <alignment shrinkToFit="0" wrapText="1"/>
    </xf>
    <xf borderId="20" fillId="0" fontId="44" numFmtId="0" xfId="0" applyBorder="1" applyFont="1"/>
    <xf borderId="3" fillId="17" fontId="32" numFmtId="0" xfId="0" applyBorder="1" applyFont="1"/>
    <xf borderId="3" fillId="0" fontId="8" numFmtId="0" xfId="0" applyAlignment="1" applyBorder="1" applyFont="1">
      <alignment shrinkToFit="0" wrapText="1"/>
    </xf>
    <xf borderId="3" fillId="0" fontId="22" numFmtId="0" xfId="0" applyAlignment="1" applyBorder="1" applyFont="1">
      <alignment horizontal="center"/>
    </xf>
    <xf borderId="3" fillId="0" fontId="0" numFmtId="0" xfId="0" applyAlignment="1" applyBorder="1" applyFont="1">
      <alignment horizontal="center" readingOrder="0" shrinkToFit="0" wrapText="1"/>
    </xf>
    <xf borderId="3" fillId="0" fontId="22" numFmtId="0" xfId="0" applyAlignment="1" applyBorder="1" applyFont="1">
      <alignment shrinkToFit="0" wrapText="1"/>
    </xf>
    <xf borderId="3" fillId="0" fontId="0" numFmtId="0" xfId="0" applyAlignment="1" applyBorder="1" applyFont="1">
      <alignment horizontal="center" shrinkToFit="0" wrapText="1"/>
    </xf>
    <xf borderId="3" fillId="0" fontId="0" numFmtId="0" xfId="0" applyAlignment="1" applyBorder="1" applyFont="1">
      <alignment horizontal="right" shrinkToFit="0" wrapText="1"/>
    </xf>
    <xf borderId="3" fillId="0" fontId="45" numFmtId="0" xfId="0" applyAlignment="1" applyBorder="1" applyFont="1">
      <alignment readingOrder="0"/>
    </xf>
    <xf borderId="3" fillId="0" fontId="0" numFmtId="0" xfId="0" applyAlignment="1" applyBorder="1" applyFont="1">
      <alignment horizontal="left"/>
    </xf>
    <xf borderId="3" fillId="0" fontId="22" numFmtId="0" xfId="0" applyBorder="1" applyFont="1"/>
    <xf borderId="3" fillId="13" fontId="23" numFmtId="0" xfId="0" applyAlignment="1" applyBorder="1" applyFont="1">
      <alignment horizontal="center" readingOrder="0"/>
    </xf>
    <xf borderId="3" fillId="13" fontId="23" numFmtId="0" xfId="0" applyAlignment="1" applyBorder="1" applyFont="1">
      <alignment horizontal="center" readingOrder="0" shrinkToFit="0" wrapText="1"/>
    </xf>
    <xf borderId="3" fillId="13" fontId="23" numFmtId="0" xfId="0" applyAlignment="1" applyBorder="1" applyFont="1">
      <alignment horizontal="right" readingOrder="0"/>
    </xf>
    <xf borderId="3" fillId="0" fontId="36" numFmtId="0" xfId="0" applyAlignment="1" applyBorder="1" applyFont="1">
      <alignment readingOrder="0"/>
    </xf>
    <xf borderId="3" fillId="13" fontId="23" numFmtId="0" xfId="0" applyAlignment="1" applyBorder="1" applyFont="1">
      <alignment horizontal="center"/>
    </xf>
    <xf borderId="3" fillId="13" fontId="23" numFmtId="0" xfId="0" applyAlignment="1" applyBorder="1" applyFont="1">
      <alignment horizontal="right"/>
    </xf>
    <xf borderId="3" fillId="18" fontId="31" numFmtId="0" xfId="0" applyAlignment="1" applyBorder="1" applyFill="1" applyFont="1">
      <alignment readingOrder="0"/>
    </xf>
    <xf borderId="3" fillId="18" fontId="32" numFmtId="0" xfId="0" applyAlignment="1" applyBorder="1" applyFont="1">
      <alignment readingOrder="0"/>
    </xf>
    <xf borderId="3" fillId="0" fontId="9" numFmtId="0" xfId="0" applyAlignment="1" applyBorder="1" applyFont="1">
      <alignment shrinkToFit="0" wrapText="1"/>
    </xf>
    <xf borderId="3" fillId="0" fontId="9" numFmtId="0" xfId="0" applyBorder="1" applyFont="1"/>
    <xf borderId="7" fillId="0" fontId="13" numFmtId="0" xfId="0" applyAlignment="1" applyBorder="1" applyFont="1">
      <alignment horizontal="right"/>
    </xf>
    <xf borderId="3" fillId="0" fontId="9" numFmtId="0" xfId="0" applyAlignment="1" applyBorder="1" applyFont="1">
      <alignment readingOrder="0" shrinkToFit="0" wrapText="1"/>
    </xf>
    <xf borderId="3" fillId="13" fontId="11" numFmtId="0" xfId="0" applyAlignment="1" applyBorder="1" applyFont="1">
      <alignment horizontal="right" readingOrder="0"/>
    </xf>
    <xf borderId="3" fillId="13" fontId="13" numFmtId="0" xfId="0" applyAlignment="1" applyBorder="1" applyFont="1">
      <alignment horizontal="right" readingOrder="0"/>
    </xf>
    <xf borderId="3" fillId="0" fontId="26" numFmtId="0" xfId="0" applyAlignment="1" applyBorder="1" applyFont="1">
      <alignment readingOrder="0"/>
    </xf>
    <xf borderId="3" fillId="13" fontId="26" numFmtId="0" xfId="0" applyAlignment="1" applyBorder="1" applyFont="1">
      <alignment horizontal="right"/>
    </xf>
    <xf borderId="3" fillId="13" fontId="26" numFmtId="0" xfId="0" applyAlignment="1" applyBorder="1" applyFont="1">
      <alignment horizontal="right" readingOrder="0"/>
    </xf>
    <xf borderId="3" fillId="13" fontId="6" numFmtId="0" xfId="0" applyAlignment="1" applyBorder="1" applyFont="1">
      <alignment horizontal="center"/>
    </xf>
    <xf borderId="3" fillId="13" fontId="6" numFmtId="0" xfId="0" applyAlignment="1" applyBorder="1" applyFont="1">
      <alignment horizontal="right"/>
    </xf>
    <xf borderId="3" fillId="19" fontId="43" numFmtId="0" xfId="0" applyBorder="1" applyFill="1" applyFont="1"/>
    <xf borderId="3" fillId="19" fontId="32" numFmtId="0" xfId="0" applyBorder="1" applyFont="1"/>
    <xf borderId="3" fillId="0" fontId="9" numFmtId="0" xfId="0" applyAlignment="1" applyBorder="1" applyFont="1">
      <alignment horizontal="center"/>
    </xf>
    <xf borderId="3" fillId="0" fontId="9" numFmtId="0" xfId="0" applyAlignment="1" applyBorder="1" applyFont="1">
      <alignment readingOrder="0"/>
    </xf>
    <xf borderId="3" fillId="12" fontId="24" numFmtId="0" xfId="0" applyBorder="1" applyFont="1"/>
    <xf borderId="3" fillId="13" fontId="23" numFmtId="0" xfId="0" applyAlignment="1" applyBorder="1" applyFont="1">
      <alignment readingOrder="0"/>
    </xf>
    <xf borderId="7" fillId="13" fontId="6" numFmtId="0" xfId="0" applyAlignment="1" applyBorder="1" applyFont="1">
      <alignment readingOrder="0"/>
    </xf>
    <xf borderId="7" fillId="0" fontId="23" numFmtId="0" xfId="0" applyAlignment="1" applyBorder="1" applyFont="1">
      <alignment horizontal="center" readingOrder="0"/>
    </xf>
    <xf borderId="3" fillId="13" fontId="11" numFmtId="0" xfId="0" applyAlignment="1" applyBorder="1" applyFont="1">
      <alignment horizontal="center" readingOrder="0" shrinkToFit="0" vertical="bottom" wrapText="1"/>
    </xf>
    <xf borderId="7" fillId="13" fontId="23" numFmtId="0" xfId="0" applyAlignment="1" applyBorder="1" applyFont="1">
      <alignment readingOrder="0"/>
    </xf>
    <xf borderId="3" fillId="0" fontId="0" numFmtId="0" xfId="0" applyAlignment="1" applyBorder="1" applyFont="1">
      <alignment horizontal="center" readingOrder="0" shrinkToFit="0" vertical="bottom" wrapText="1"/>
    </xf>
    <xf borderId="3" fillId="0" fontId="9" numFmtId="0" xfId="0" applyAlignment="1" applyBorder="1" applyFont="1">
      <alignment horizontal="right"/>
    </xf>
    <xf borderId="3" fillId="0" fontId="9" numFmtId="0" xfId="0" applyAlignment="1" applyBorder="1" applyFont="1">
      <alignment horizontal="right" readingOrder="0" shrinkToFit="0" wrapText="1"/>
    </xf>
    <xf borderId="3" fillId="13" fontId="24" numFmtId="0" xfId="0" applyBorder="1" applyFont="1"/>
    <xf borderId="3" fillId="0" fontId="9" numFmtId="0" xfId="0" applyAlignment="1" applyBorder="1" applyFont="1">
      <alignment horizontal="center" shrinkToFit="0" wrapText="1"/>
    </xf>
    <xf borderId="3" fillId="0" fontId="23" numFmtId="0" xfId="0" applyAlignment="1" applyBorder="1" applyFont="1">
      <alignment horizontal="center" readingOrder="0" shrinkToFit="0" wrapText="1"/>
    </xf>
    <xf borderId="3" fillId="0" fontId="23" numFmtId="0" xfId="0" applyAlignment="1" applyBorder="1" applyFont="1">
      <alignment horizontal="center"/>
    </xf>
    <xf borderId="3" fillId="13" fontId="23" numFmtId="0" xfId="0" applyBorder="1" applyFont="1"/>
    <xf borderId="7" fillId="13" fontId="6" numFmtId="0" xfId="0" applyBorder="1" applyFont="1"/>
    <xf borderId="7" fillId="0" fontId="6" numFmtId="0" xfId="0" applyAlignment="1" applyBorder="1" applyFont="1">
      <alignment horizontal="right"/>
    </xf>
    <xf borderId="3" fillId="0" fontId="6" numFmtId="0" xfId="0" applyAlignment="1" applyBorder="1" applyFont="1">
      <alignment horizontal="center"/>
    </xf>
    <xf borderId="3" fillId="0" fontId="6" numFmtId="0" xfId="0" applyAlignment="1" applyBorder="1" applyFont="1">
      <alignment horizontal="center" readingOrder="0" shrinkToFit="0" wrapText="1"/>
    </xf>
    <xf borderId="3" fillId="0" fontId="6" numFmtId="0" xfId="0" applyAlignment="1" applyBorder="1" applyFont="1">
      <alignment horizontal="right" readingOrder="0" shrinkToFit="0" wrapText="1"/>
    </xf>
    <xf borderId="3" fillId="20" fontId="43" numFmtId="0" xfId="0" applyBorder="1" applyFill="1" applyFont="1"/>
    <xf borderId="3" fillId="0" fontId="6" numFmtId="0" xfId="0" applyBorder="1" applyFont="1"/>
    <xf borderId="3" fillId="21" fontId="32" numFmtId="0" xfId="0" applyBorder="1" applyFill="1" applyFont="1"/>
    <xf borderId="3" fillId="13" fontId="11" numFmtId="0" xfId="0" applyAlignment="1" applyBorder="1" applyFont="1">
      <alignment horizontal="left" readingOrder="0"/>
    </xf>
    <xf borderId="3" fillId="13" fontId="0" numFmtId="0" xfId="0" applyAlignment="1" applyBorder="1" applyFont="1">
      <alignment horizontal="center"/>
    </xf>
    <xf borderId="3" fillId="13" fontId="0" numFmtId="0" xfId="0" applyAlignment="1" applyBorder="1" applyFont="1">
      <alignment horizontal="right"/>
    </xf>
    <xf borderId="3" fillId="13" fontId="9" numFmtId="0" xfId="0" applyAlignment="1" applyBorder="1" applyFont="1">
      <alignment horizontal="center" readingOrder="0" shrinkToFit="0" wrapText="1"/>
    </xf>
    <xf borderId="3" fillId="13" fontId="22" numFmtId="0" xfId="0" applyAlignment="1" applyBorder="1" applyFont="1">
      <alignment horizontal="center"/>
    </xf>
    <xf borderId="3" fillId="13" fontId="11" numFmtId="0" xfId="0" applyAlignment="1" applyBorder="1" applyFont="1">
      <alignment horizontal="center"/>
    </xf>
    <xf borderId="3" fillId="13" fontId="13" numFmtId="0" xfId="0" applyBorder="1" applyFont="1"/>
    <xf borderId="3" fillId="21" fontId="32" numFmtId="0" xfId="0" applyAlignment="1" applyBorder="1" applyFont="1">
      <alignment readingOrder="0"/>
    </xf>
    <xf borderId="3" fillId="13" fontId="13" numFmtId="0" xfId="0" applyAlignment="1" applyBorder="1" applyFont="1">
      <alignment horizontal="center"/>
    </xf>
    <xf borderId="3" fillId="13" fontId="13" numFmtId="0" xfId="0" applyAlignment="1" applyBorder="1" applyFont="1">
      <alignment horizontal="right"/>
    </xf>
    <xf borderId="3" fillId="13" fontId="11" numFmtId="0" xfId="0" applyAlignment="1" applyBorder="1" applyFont="1">
      <alignment horizontal="center" shrinkToFit="0" wrapText="1"/>
    </xf>
    <xf borderId="0" fillId="0" fontId="34" numFmtId="0" xfId="0" applyFont="1"/>
    <xf borderId="3" fillId="13" fontId="13" numFmtId="0" xfId="0" applyAlignment="1" applyBorder="1" applyFont="1">
      <alignment horizontal="center" shrinkToFit="0" wrapText="1"/>
    </xf>
    <xf borderId="3" fillId="13" fontId="13" numFmtId="0" xfId="0" applyAlignment="1" applyBorder="1" applyFont="1">
      <alignment horizontal="right" shrinkToFit="0" wrapText="1"/>
    </xf>
    <xf borderId="3" fillId="0" fontId="11" numFmtId="0" xfId="0" applyAlignment="1" applyBorder="1" applyFont="1">
      <alignment horizontal="left" readingOrder="0"/>
    </xf>
    <xf borderId="3" fillId="13" fontId="11" numFmtId="0" xfId="0" applyAlignment="1" applyBorder="1" applyFont="1">
      <alignment horizontal="right" shrinkToFit="0" wrapText="1"/>
    </xf>
    <xf borderId="3" fillId="13" fontId="46" numFmtId="0" xfId="0" applyAlignment="1" applyBorder="1" applyFont="1">
      <alignment horizontal="center" readingOrder="0" shrinkToFit="0" wrapText="1"/>
    </xf>
    <xf borderId="3" fillId="13" fontId="46" numFmtId="0" xfId="0" applyAlignment="1" applyBorder="1" applyFont="1">
      <alignment horizontal="center" readingOrder="0"/>
    </xf>
    <xf borderId="3" fillId="13" fontId="47" numFmtId="0" xfId="0" applyAlignment="1" applyBorder="1" applyFont="1">
      <alignment horizontal="left" readingOrder="0"/>
    </xf>
    <xf borderId="3" fillId="0" fontId="23" numFmtId="0" xfId="0" applyAlignment="1" applyBorder="1" applyFont="1">
      <alignment readingOrder="0" shrinkToFit="0" wrapText="1"/>
    </xf>
    <xf borderId="3" fillId="13" fontId="48" numFmtId="0" xfId="0" applyAlignment="1" applyBorder="1" applyFont="1">
      <alignment horizontal="center"/>
    </xf>
    <xf borderId="3" fillId="13" fontId="21" numFmtId="0" xfId="0" applyAlignment="1" applyBorder="1" applyFont="1">
      <alignment horizontal="right"/>
    </xf>
    <xf borderId="0" fillId="11" fontId="17" numFmtId="0" xfId="0" applyFont="1"/>
    <xf borderId="3" fillId="13" fontId="29" numFmtId="0" xfId="0" applyAlignment="1" applyBorder="1" applyFont="1">
      <alignment horizontal="right" shrinkToFit="0" wrapText="1"/>
    </xf>
    <xf borderId="3" fillId="13" fontId="21" numFmtId="0" xfId="0" applyAlignment="1" applyBorder="1" applyFont="1">
      <alignment horizontal="right" readingOrder="0"/>
    </xf>
    <xf borderId="3" fillId="4" fontId="31" numFmtId="0" xfId="0" applyAlignment="1" applyBorder="1" applyFont="1">
      <alignment horizontal="left" readingOrder="0"/>
    </xf>
    <xf borderId="3" fillId="13" fontId="6" numFmtId="0" xfId="0" applyAlignment="1" applyBorder="1" applyFont="1">
      <alignment shrinkToFit="0" wrapText="1"/>
    </xf>
    <xf borderId="3" fillId="4" fontId="32" numFmtId="0" xfId="0" applyAlignment="1" applyBorder="1" applyFont="1">
      <alignment readingOrder="0"/>
    </xf>
    <xf borderId="3" fillId="13" fontId="49" numFmtId="0" xfId="0" applyAlignment="1" applyBorder="1" applyFont="1">
      <alignment horizontal="right"/>
    </xf>
    <xf borderId="3" fillId="13" fontId="6" numFmtId="0" xfId="0" applyAlignment="1" applyBorder="1" applyFont="1">
      <alignment horizontal="right" shrinkToFit="0" wrapText="1"/>
    </xf>
    <xf borderId="3" fillId="4" fontId="32" numFmtId="0" xfId="0" applyBorder="1" applyFont="1"/>
    <xf borderId="3" fillId="13" fontId="50" numFmtId="0" xfId="0" applyAlignment="1" applyBorder="1" applyFont="1">
      <alignment horizontal="right"/>
    </xf>
    <xf borderId="3" fillId="13" fontId="50" numFmtId="0" xfId="0" applyAlignment="1" applyBorder="1" applyFont="1">
      <alignment horizontal="right" shrinkToFit="0" wrapText="1"/>
    </xf>
    <xf borderId="3" fillId="13" fontId="50" numFmtId="0" xfId="0" applyAlignment="1" applyBorder="1" applyFont="1">
      <alignment shrinkToFit="0" wrapText="1"/>
    </xf>
    <xf borderId="3" fillId="13" fontId="51" numFmtId="0" xfId="0" applyAlignment="1" applyBorder="1" applyFont="1">
      <alignment shrinkToFit="0" wrapText="1"/>
    </xf>
    <xf borderId="0" fillId="0" fontId="11" numFmtId="0" xfId="0" applyAlignment="1" applyFont="1">
      <alignment horizontal="left" readingOrder="0"/>
    </xf>
    <xf borderId="3" fillId="13" fontId="50" numFmtId="0" xfId="0" applyAlignment="1" applyBorder="1" applyFont="1">
      <alignment horizontal="center"/>
    </xf>
    <xf borderId="3" fillId="13" fontId="50" numFmtId="0" xfId="0" applyAlignment="1" applyBorder="1" applyFont="1">
      <alignment horizontal="center" shrinkToFit="0" wrapText="1"/>
    </xf>
    <xf borderId="0" fillId="0" fontId="11" numFmtId="0" xfId="0" applyAlignment="1" applyFont="1">
      <alignment readingOrder="0"/>
    </xf>
    <xf borderId="3" fillId="13" fontId="52" numFmtId="0" xfId="0" applyAlignment="1" applyBorder="1" applyFont="1">
      <alignment horizontal="center"/>
    </xf>
    <xf borderId="3" fillId="13" fontId="53" numFmtId="0" xfId="0" applyAlignment="1" applyBorder="1" applyFont="1">
      <alignment vertical="bottom"/>
    </xf>
    <xf borderId="3" fillId="13" fontId="53" numFmtId="0" xfId="0" applyAlignment="1" applyBorder="1" applyFont="1">
      <alignment horizontal="center" vertical="bottom"/>
    </xf>
    <xf borderId="3" fillId="13" fontId="53" numFmtId="0" xfId="0" applyAlignment="1" applyBorder="1" applyFont="1">
      <alignment horizontal="center" shrinkToFit="0" vertical="bottom" wrapText="1"/>
    </xf>
    <xf borderId="3" fillId="13" fontId="53" numFmtId="0" xfId="0" applyAlignment="1" applyBorder="1" applyFont="1">
      <alignment horizontal="center" readingOrder="0" vertical="bottom"/>
    </xf>
    <xf borderId="18" fillId="13" fontId="50" numFmtId="0" xfId="0" applyAlignment="1" applyBorder="1" applyFont="1">
      <alignment horizontal="center"/>
    </xf>
    <xf borderId="3" fillId="13" fontId="52" numFmtId="0" xfId="0" applyAlignment="1" applyBorder="1" applyFont="1">
      <alignment horizontal="center" shrinkToFit="0" wrapText="1"/>
    </xf>
    <xf borderId="3" fillId="13" fontId="54" numFmtId="0" xfId="0" applyAlignment="1" applyBorder="1" applyFont="1">
      <alignment horizontal="center"/>
    </xf>
    <xf borderId="18" fillId="13" fontId="54" numFmtId="0" xfId="0" applyAlignment="1" applyBorder="1" applyFont="1">
      <alignment horizontal="center"/>
    </xf>
    <xf borderId="3" fillId="13" fontId="54" numFmtId="0" xfId="0" applyAlignment="1" applyBorder="1" applyFont="1">
      <alignment horizontal="center" shrinkToFit="0" wrapText="1"/>
    </xf>
    <xf borderId="18" fillId="13" fontId="11" numFmtId="0" xfId="0" applyAlignment="1" applyBorder="1" applyFont="1">
      <alignment horizontal="center" readingOrder="0"/>
    </xf>
    <xf borderId="18" fillId="13" fontId="13" numFmtId="0" xfId="0" applyAlignment="1" applyBorder="1" applyFont="1">
      <alignment horizontal="center" readingOrder="0" shrinkToFit="0" wrapText="1"/>
    </xf>
    <xf borderId="3" fillId="13" fontId="50" numFmtId="0" xfId="0" applyAlignment="1" applyBorder="1" applyFont="1">
      <alignment horizontal="center"/>
    </xf>
    <xf borderId="3" fillId="13" fontId="50" numFmtId="0" xfId="0" applyBorder="1" applyFont="1"/>
    <xf borderId="3" fillId="0" fontId="50" numFmtId="0" xfId="0" applyAlignment="1" applyBorder="1" applyFont="1">
      <alignment horizontal="center"/>
    </xf>
    <xf borderId="3" fillId="0" fontId="50" numFmtId="0" xfId="0" applyBorder="1" applyFont="1"/>
    <xf borderId="3" fillId="13" fontId="55" numFmtId="0" xfId="0" applyAlignment="1" applyBorder="1" applyFont="1">
      <alignment horizontal="center"/>
    </xf>
    <xf borderId="3" fillId="13" fontId="55" numFmtId="0" xfId="0" applyAlignment="1" applyBorder="1" applyFont="1">
      <alignment horizontal="center" shrinkToFit="0" wrapText="1"/>
    </xf>
    <xf borderId="3" fillId="13" fontId="52" numFmtId="0" xfId="0" applyAlignment="1" applyBorder="1" applyFont="1">
      <alignment horizontal="center" readingOrder="0"/>
    </xf>
    <xf borderId="3" fillId="13" fontId="52" numFmtId="0" xfId="0" applyAlignment="1" applyBorder="1" applyFont="1">
      <alignment horizontal="center" readingOrder="0" shrinkToFit="0" wrapText="1"/>
    </xf>
    <xf borderId="3" fillId="13" fontId="2" numFmtId="0" xfId="0" applyAlignment="1" applyBorder="1" applyFont="1">
      <alignment horizontal="center" vertical="bottom"/>
    </xf>
    <xf borderId="3" fillId="13" fontId="32" numFmtId="0" xfId="0" applyBorder="1" applyFont="1"/>
    <xf borderId="3" fillId="13" fontId="52" numFmtId="0" xfId="0" applyAlignment="1" applyBorder="1" applyFont="1">
      <alignment horizontal="right" shrinkToFit="0" wrapText="1"/>
    </xf>
    <xf borderId="3" fillId="13" fontId="50" numFmtId="0" xfId="0" applyBorder="1" applyFont="1"/>
    <xf borderId="3" fillId="0" fontId="52" numFmtId="0" xfId="0" applyAlignment="1" applyBorder="1" applyFont="1">
      <alignment horizontal="center"/>
    </xf>
    <xf borderId="3" fillId="13" fontId="56" numFmtId="0" xfId="0" applyAlignment="1" applyBorder="1" applyFont="1">
      <alignment readingOrder="0"/>
    </xf>
    <xf borderId="3" fillId="0" fontId="56" numFmtId="0" xfId="0" applyAlignment="1" applyBorder="1" applyFont="1">
      <alignment horizontal="center" readingOrder="0"/>
    </xf>
    <xf borderId="3" fillId="13" fontId="56" numFmtId="0" xfId="0" applyAlignment="1" applyBorder="1" applyFont="1">
      <alignment horizontal="center" readingOrder="0"/>
    </xf>
    <xf borderId="3" fillId="0" fontId="50" numFmtId="0" xfId="0" applyAlignment="1" applyBorder="1" applyFont="1">
      <alignment horizontal="center" readingOrder="0"/>
    </xf>
    <xf borderId="3" fillId="13" fontId="53" numFmtId="0" xfId="0" applyAlignment="1" applyBorder="1" applyFont="1">
      <alignment horizontal="center" vertical="bottom"/>
    </xf>
    <xf borderId="3" fillId="13" fontId="11" numFmtId="0" xfId="0" applyAlignment="1" applyBorder="1" applyFont="1">
      <alignment readingOrder="0" shrinkToFit="0" wrapText="1"/>
    </xf>
    <xf borderId="3" fillId="13" fontId="57" numFmtId="0" xfId="0" applyAlignment="1" applyBorder="1" applyFont="1">
      <alignment readingOrder="0"/>
    </xf>
    <xf borderId="3" fillId="0" fontId="57" numFmtId="0" xfId="0" applyAlignment="1" applyBorder="1" applyFont="1">
      <alignment readingOrder="0"/>
    </xf>
    <xf borderId="3" fillId="0" fontId="57" numFmtId="0" xfId="0" applyAlignment="1" applyBorder="1" applyFont="1">
      <alignment horizontal="center" readingOrder="0" shrinkToFit="0" wrapText="1"/>
    </xf>
    <xf borderId="3" fillId="0" fontId="58" numFmtId="0" xfId="0" applyAlignment="1" applyBorder="1" applyFont="1">
      <alignment horizontal="center" readingOrder="0" shrinkToFit="0" wrapText="1"/>
    </xf>
    <xf borderId="3" fillId="13" fontId="59" numFmtId="0" xfId="0" applyAlignment="1" applyBorder="1" applyFont="1">
      <alignment horizontal="left" readingOrder="0"/>
    </xf>
    <xf borderId="3" fillId="13" fontId="60" numFmtId="0" xfId="0" applyAlignment="1" applyBorder="1" applyFont="1">
      <alignment readingOrder="0"/>
    </xf>
    <xf borderId="3" fillId="13" fontId="51" numFmtId="0" xfId="0" applyAlignment="1" applyBorder="1" applyFont="1">
      <alignment horizontal="right" shrinkToFit="0" wrapText="1"/>
    </xf>
    <xf borderId="3" fillId="13" fontId="61" numFmtId="0" xfId="0" applyAlignment="1" applyBorder="1" applyFont="1">
      <alignment horizontal="right" readingOrder="0" shrinkToFit="0" wrapText="1"/>
    </xf>
    <xf borderId="3" fillId="8" fontId="41" numFmtId="0" xfId="0" applyBorder="1" applyFont="1"/>
    <xf borderId="3" fillId="8" fontId="62" numFmtId="0" xfId="0" applyAlignment="1" applyBorder="1" applyFont="1">
      <alignment readingOrder="0"/>
    </xf>
    <xf borderId="3" fillId="8" fontId="20" numFmtId="0" xfId="0" applyBorder="1" applyFont="1"/>
    <xf borderId="0" fillId="0" fontId="13" numFmtId="0" xfId="0" applyAlignment="1" applyFont="1">
      <alignment horizontal="left" readingOrder="0"/>
    </xf>
    <xf borderId="3" fillId="8" fontId="62" numFmtId="0" xfId="0" applyBorder="1" applyFont="1"/>
    <xf borderId="3" fillId="13" fontId="58" numFmtId="0" xfId="0" applyAlignment="1" applyBorder="1" applyFont="1">
      <alignment horizontal="center" readingOrder="0"/>
    </xf>
    <xf borderId="3" fillId="13" fontId="57" numFmtId="0" xfId="0" applyAlignment="1" applyBorder="1" applyFont="1">
      <alignment horizontal="center" readingOrder="0"/>
    </xf>
    <xf borderId="3" fillId="13" fontId="58" numFmtId="0" xfId="0" applyAlignment="1" applyBorder="1" applyFont="1">
      <alignment horizontal="center" shrinkToFit="0" wrapText="1"/>
    </xf>
    <xf borderId="3" fillId="13" fontId="62" numFmtId="0" xfId="0" applyBorder="1" applyFont="1"/>
    <xf borderId="3" fillId="8" fontId="37" numFmtId="0" xfId="0" applyAlignment="1" applyBorder="1" applyFont="1">
      <alignment readingOrder="0"/>
    </xf>
    <xf borderId="0" fillId="0" fontId="35" numFmtId="0" xfId="0" applyAlignment="1" applyFont="1">
      <alignment horizontal="left" readingOrder="0"/>
    </xf>
    <xf borderId="3" fillId="8" fontId="20" numFmtId="0" xfId="0" applyAlignment="1" applyBorder="1" applyFont="1">
      <alignment readingOrder="0"/>
    </xf>
    <xf borderId="3" fillId="13" fontId="11" numFmtId="0" xfId="0" applyAlignment="1" applyBorder="1" applyFont="1">
      <alignment horizontal="right" readingOrder="0" shrinkToFit="0" wrapText="1"/>
    </xf>
    <xf borderId="3" fillId="13" fontId="62" numFmtId="0" xfId="0" applyAlignment="1" applyBorder="1" applyFont="1">
      <alignment readingOrder="0"/>
    </xf>
    <xf borderId="3" fillId="13" fontId="23" numFmtId="0" xfId="0" applyAlignment="1" applyBorder="1" applyFont="1">
      <alignment horizontal="center" shrinkToFit="0" wrapText="1"/>
    </xf>
    <xf borderId="0" fillId="13" fontId="2" numFmtId="0" xfId="0" applyAlignment="1" applyFont="1">
      <alignment horizontal="left" readingOrder="0"/>
    </xf>
    <xf borderId="3" fillId="8" fontId="37" numFmtId="0" xfId="0" applyBorder="1" applyFont="1"/>
    <xf borderId="3" fillId="0" fontId="30" numFmtId="0" xfId="0" applyBorder="1" applyFont="1"/>
    <xf borderId="3" fillId="0" fontId="30" numFmtId="0" xfId="0" applyAlignment="1" applyBorder="1" applyFont="1">
      <alignment horizontal="center"/>
    </xf>
    <xf borderId="3" fillId="22" fontId="18" numFmtId="0" xfId="0" applyAlignment="1" applyBorder="1" applyFill="1" applyFont="1">
      <alignment readingOrder="0"/>
    </xf>
    <xf borderId="3" fillId="23" fontId="32" numFmtId="0" xfId="0" applyBorder="1" applyFill="1" applyFont="1"/>
    <xf borderId="3" fillId="22" fontId="37" numFmtId="0" xfId="0" applyAlignment="1" applyBorder="1" applyFont="1">
      <alignment readingOrder="0"/>
    </xf>
    <xf borderId="3" fillId="13" fontId="57" numFmtId="0" xfId="0" applyAlignment="1" applyBorder="1" applyFont="1">
      <alignment horizontal="center" readingOrder="0" shrinkToFit="0" wrapText="1"/>
    </xf>
    <xf borderId="3" fillId="22" fontId="37" numFmtId="0" xfId="0" applyBorder="1" applyFont="1"/>
    <xf borderId="3" fillId="0" fontId="23" numFmtId="0" xfId="0" applyAlignment="1" applyBorder="1" applyFont="1">
      <alignment horizontal="center" shrinkToFit="0" wrapText="1"/>
    </xf>
    <xf borderId="3" fillId="13" fontId="34" numFmtId="0" xfId="0" applyAlignment="1" applyBorder="1" applyFont="1">
      <alignment horizontal="center" readingOrder="0"/>
    </xf>
    <xf borderId="3" fillId="0" fontId="21" numFmtId="0" xfId="0" applyAlignment="1" applyBorder="1" applyFont="1">
      <alignment horizontal="right" readingOrder="0" shrinkToFit="0" wrapText="1"/>
    </xf>
    <xf borderId="3" fillId="13" fontId="63" numFmtId="0" xfId="0" applyAlignment="1" applyBorder="1" applyFont="1">
      <alignment readingOrder="0"/>
    </xf>
    <xf borderId="7" fillId="13" fontId="21" numFmtId="0" xfId="0" applyAlignment="1" applyBorder="1" applyFont="1">
      <alignment horizontal="right" readingOrder="0" shrinkToFit="0" wrapText="1"/>
    </xf>
    <xf borderId="3" fillId="13" fontId="21" numFmtId="0" xfId="0" applyAlignment="1" applyBorder="1" applyFont="1">
      <alignment horizontal="right" readingOrder="0" shrinkToFit="0" wrapText="1"/>
    </xf>
    <xf borderId="3" fillId="13" fontId="64" numFmtId="0" xfId="0" applyAlignment="1" applyBorder="1" applyFont="1">
      <alignment readingOrder="0" vertical="bottom"/>
    </xf>
    <xf borderId="7" fillId="0" fontId="21" numFmtId="0" xfId="0" applyAlignment="1" applyBorder="1" applyFont="1">
      <alignment horizontal="right" shrinkToFit="0" wrapText="1"/>
    </xf>
    <xf borderId="7" fillId="13" fontId="13" numFmtId="0" xfId="0" applyAlignment="1" applyBorder="1" applyFont="1">
      <alignment horizontal="center" readingOrder="0" shrinkToFit="0" wrapText="1"/>
    </xf>
    <xf borderId="3" fillId="13" fontId="21" numFmtId="0" xfId="0" applyAlignment="1" applyBorder="1" applyFont="1">
      <alignment horizontal="center" shrinkToFit="0" wrapText="1"/>
    </xf>
    <xf borderId="3" fillId="13" fontId="21" numFmtId="0" xfId="0" applyAlignment="1" applyBorder="1" applyFont="1">
      <alignment horizontal="right" shrinkToFit="0" wrapText="1"/>
    </xf>
    <xf borderId="7" fillId="13" fontId="21" numFmtId="0" xfId="0" applyAlignment="1" applyBorder="1" applyFont="1">
      <alignment horizontal="right" shrinkToFit="0" wrapText="1"/>
    </xf>
    <xf borderId="3" fillId="5" fontId="18" numFmtId="0" xfId="0" applyBorder="1" applyFont="1"/>
    <xf borderId="3" fillId="5" fontId="62" numFmtId="0" xfId="0" applyBorder="1" applyFont="1"/>
    <xf borderId="3" fillId="13" fontId="13" numFmtId="0" xfId="0" applyBorder="1" applyFont="1"/>
    <xf borderId="3" fillId="13" fontId="9" numFmtId="0" xfId="0" applyBorder="1" applyFont="1"/>
    <xf borderId="3" fillId="13" fontId="9" numFmtId="0" xfId="0" applyAlignment="1" applyBorder="1" applyFont="1">
      <alignment horizontal="right"/>
    </xf>
    <xf borderId="3" fillId="13" fontId="9" numFmtId="0" xfId="0" applyAlignment="1" applyBorder="1" applyFont="1">
      <alignment shrinkToFit="0" wrapText="1"/>
    </xf>
    <xf borderId="3" fillId="13" fontId="9" numFmtId="0" xfId="0" applyAlignment="1" applyBorder="1" applyFont="1">
      <alignment readingOrder="0"/>
    </xf>
    <xf borderId="3" fillId="13" fontId="9" numFmtId="0" xfId="0" applyAlignment="1" applyBorder="1" applyFont="1">
      <alignment horizontal="right" readingOrder="0"/>
    </xf>
    <xf borderId="3" fillId="13" fontId="9" numFmtId="0" xfId="0" applyAlignment="1" applyBorder="1" applyFont="1">
      <alignment horizontal="right" readingOrder="0" shrinkToFit="0" wrapText="1"/>
    </xf>
    <xf borderId="3" fillId="13" fontId="9" numFmtId="0" xfId="0" applyAlignment="1" applyBorder="1" applyFont="1">
      <alignment horizontal="right" shrinkToFit="0" wrapText="1"/>
    </xf>
    <xf borderId="3" fillId="13" fontId="65" numFmtId="0" xfId="0" applyAlignment="1" applyBorder="1" applyFont="1">
      <alignment readingOrder="0"/>
    </xf>
    <xf borderId="3" fillId="13" fontId="66" numFmtId="0" xfId="0" applyAlignment="1" applyBorder="1" applyFont="1">
      <alignment readingOrder="0"/>
    </xf>
    <xf borderId="3" fillId="13" fontId="67" numFmtId="0" xfId="0" applyAlignment="1" applyBorder="1" applyFont="1">
      <alignment horizontal="right" readingOrder="0" shrinkToFit="0" wrapText="1"/>
    </xf>
    <xf borderId="3" fillId="0" fontId="6" numFmtId="0" xfId="0" applyAlignment="1" applyBorder="1" applyFont="1">
      <alignment readingOrder="0"/>
    </xf>
    <xf borderId="3" fillId="0" fontId="6" numFmtId="0" xfId="0" applyAlignment="1" applyBorder="1" applyFont="1">
      <alignment horizontal="right" readingOrder="0"/>
    </xf>
    <xf borderId="3" fillId="10" fontId="6" numFmtId="0" xfId="0" applyAlignment="1" applyBorder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57"/>
    <col customWidth="1" min="2" max="2" width="34.29"/>
    <col customWidth="1" min="3" max="3" width="5.0"/>
    <col customWidth="1" min="4" max="6" width="4.71"/>
    <col customWidth="1" min="7" max="14" width="4.57"/>
    <col customWidth="1" min="15" max="15" width="9.29"/>
  </cols>
  <sheetData>
    <row r="1" ht="15.0" customHeight="1">
      <c r="A1" s="1"/>
      <c r="B1" s="2"/>
      <c r="C1" s="3" t="s">
        <v>0</v>
      </c>
      <c r="D1" s="3" t="s">
        <v>0</v>
      </c>
      <c r="E1" s="4" t="s">
        <v>1</v>
      </c>
      <c r="F1" s="5"/>
      <c r="G1" s="6"/>
      <c r="H1" s="7"/>
      <c r="I1" s="8" t="s">
        <v>2</v>
      </c>
      <c r="J1" s="9"/>
      <c r="K1" s="10" t="s">
        <v>3</v>
      </c>
      <c r="L1" s="11"/>
      <c r="M1" s="11"/>
      <c r="N1" s="12"/>
      <c r="O1" s="13"/>
    </row>
    <row r="2" ht="12.75" customHeight="1">
      <c r="A2" s="14"/>
      <c r="B2" s="2"/>
      <c r="C2" s="15"/>
      <c r="D2" s="15"/>
      <c r="E2" s="16"/>
      <c r="F2" s="17"/>
      <c r="G2" s="17"/>
      <c r="H2" s="17"/>
      <c r="I2" s="18"/>
      <c r="J2" s="19"/>
      <c r="K2" s="20"/>
      <c r="L2" s="20"/>
      <c r="M2" s="20"/>
      <c r="N2" s="20"/>
      <c r="O2" s="21"/>
    </row>
    <row r="3" ht="12.75" customHeight="1">
      <c r="A3" s="22" t="s">
        <v>4</v>
      </c>
      <c r="B3" s="23"/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6" t="s">
        <v>17</v>
      </c>
    </row>
    <row r="4" ht="15.75" customHeight="1">
      <c r="A4" s="27" t="s">
        <v>18</v>
      </c>
      <c r="B4" s="27" t="s">
        <v>19</v>
      </c>
      <c r="C4" s="28" t="s">
        <v>20</v>
      </c>
      <c r="D4" s="29" t="s">
        <v>20</v>
      </c>
      <c r="E4" s="28">
        <v>2.0</v>
      </c>
      <c r="F4" s="29">
        <v>4.0</v>
      </c>
      <c r="G4" s="28">
        <v>3.0</v>
      </c>
      <c r="H4" s="29">
        <v>3.0</v>
      </c>
      <c r="I4" s="28">
        <v>4.0</v>
      </c>
      <c r="J4" s="29">
        <v>2.0</v>
      </c>
      <c r="K4" s="28">
        <v>12.0</v>
      </c>
      <c r="L4" s="30">
        <v>12.0</v>
      </c>
      <c r="M4" s="30">
        <v>10.0</v>
      </c>
      <c r="N4" s="30">
        <v>12.0</v>
      </c>
      <c r="O4" s="31">
        <f>SUM(E4:N4)</f>
        <v>64</v>
      </c>
    </row>
    <row r="5" ht="15.75" customHeight="1">
      <c r="A5" s="27" t="s">
        <v>21</v>
      </c>
      <c r="B5" s="27" t="s">
        <v>22</v>
      </c>
      <c r="C5" s="28" t="s">
        <v>20</v>
      </c>
      <c r="D5" s="29" t="s">
        <v>20</v>
      </c>
      <c r="E5" s="29" t="s">
        <v>20</v>
      </c>
      <c r="F5" s="29" t="s">
        <v>20</v>
      </c>
      <c r="G5" s="28" t="s">
        <v>20</v>
      </c>
      <c r="H5" s="28" t="s">
        <v>20</v>
      </c>
      <c r="I5" s="28" t="s">
        <v>20</v>
      </c>
      <c r="J5" s="28" t="s">
        <v>20</v>
      </c>
      <c r="K5" s="29">
        <v>10.0</v>
      </c>
      <c r="L5" s="29">
        <v>10.0</v>
      </c>
      <c r="M5" s="28">
        <v>12.0</v>
      </c>
      <c r="N5" s="28">
        <v>10.0</v>
      </c>
      <c r="O5" s="32">
        <v>42.0</v>
      </c>
    </row>
    <row r="6" ht="15.75" customHeight="1">
      <c r="A6" s="27" t="s">
        <v>23</v>
      </c>
      <c r="B6" s="27" t="s">
        <v>24</v>
      </c>
      <c r="C6" s="33" t="s">
        <v>20</v>
      </c>
      <c r="D6" s="34" t="s">
        <v>20</v>
      </c>
      <c r="E6" s="28">
        <v>3.0</v>
      </c>
      <c r="F6" s="28">
        <v>2.0</v>
      </c>
      <c r="G6" s="29">
        <v>2.0</v>
      </c>
      <c r="H6" s="29">
        <v>2.0</v>
      </c>
      <c r="I6" s="28">
        <v>3.0</v>
      </c>
      <c r="J6" s="28">
        <v>4.0</v>
      </c>
      <c r="K6" s="29">
        <v>6.0</v>
      </c>
      <c r="L6" s="29">
        <v>4.0</v>
      </c>
      <c r="M6" s="35">
        <v>6.0</v>
      </c>
      <c r="N6" s="35">
        <v>2.0</v>
      </c>
      <c r="O6" s="32">
        <f>SUM(E6:N6)</f>
        <v>34</v>
      </c>
    </row>
    <row r="7" ht="15.75" customHeight="1">
      <c r="A7" s="27" t="s">
        <v>25</v>
      </c>
      <c r="B7" s="27" t="s">
        <v>26</v>
      </c>
      <c r="C7" s="28" t="s">
        <v>20</v>
      </c>
      <c r="D7" s="29" t="s">
        <v>20</v>
      </c>
      <c r="E7" s="28" t="s">
        <v>20</v>
      </c>
      <c r="F7" s="28" t="s">
        <v>20</v>
      </c>
      <c r="G7" s="28" t="s">
        <v>20</v>
      </c>
      <c r="H7" s="28" t="s">
        <v>20</v>
      </c>
      <c r="I7" s="28">
        <v>1.0</v>
      </c>
      <c r="J7" s="28">
        <v>1.0</v>
      </c>
      <c r="K7" s="28">
        <v>4.0</v>
      </c>
      <c r="L7" s="28">
        <v>6.0</v>
      </c>
      <c r="M7" s="28">
        <v>4.0</v>
      </c>
      <c r="N7" s="28">
        <v>6.0</v>
      </c>
      <c r="O7" s="31">
        <f>SUM(I7:N7)</f>
        <v>22</v>
      </c>
    </row>
    <row r="8" ht="15.75" customHeight="1">
      <c r="A8" s="27" t="s">
        <v>27</v>
      </c>
      <c r="B8" s="27" t="s">
        <v>28</v>
      </c>
      <c r="C8" s="28" t="s">
        <v>20</v>
      </c>
      <c r="D8" s="29" t="s">
        <v>20</v>
      </c>
      <c r="E8" s="28" t="s">
        <v>20</v>
      </c>
      <c r="F8" s="29" t="s">
        <v>20</v>
      </c>
      <c r="G8" s="28" t="s">
        <v>20</v>
      </c>
      <c r="H8" s="29" t="s">
        <v>20</v>
      </c>
      <c r="I8" s="28" t="s">
        <v>20</v>
      </c>
      <c r="J8" s="28" t="s">
        <v>20</v>
      </c>
      <c r="K8" s="29">
        <v>2.0</v>
      </c>
      <c r="L8" s="29">
        <v>2.0</v>
      </c>
      <c r="M8" s="28">
        <v>2.0</v>
      </c>
      <c r="N8" s="28">
        <v>4.0</v>
      </c>
      <c r="O8" s="32">
        <f>SUM(K8:N8)</f>
        <v>10</v>
      </c>
    </row>
    <row r="9" ht="12.75" customHeight="1">
      <c r="A9" s="27" t="s">
        <v>29</v>
      </c>
      <c r="B9" s="27" t="s">
        <v>30</v>
      </c>
      <c r="C9" s="28" t="s">
        <v>20</v>
      </c>
      <c r="D9" s="29" t="s">
        <v>20</v>
      </c>
      <c r="E9" s="28" t="s">
        <v>20</v>
      </c>
      <c r="F9" s="29" t="s">
        <v>20</v>
      </c>
      <c r="G9" s="28" t="s">
        <v>20</v>
      </c>
      <c r="H9" s="29" t="s">
        <v>20</v>
      </c>
      <c r="I9" s="28">
        <v>2.0</v>
      </c>
      <c r="J9" s="29">
        <v>3.0</v>
      </c>
      <c r="K9" s="36" t="s">
        <v>20</v>
      </c>
      <c r="L9" s="36" t="s">
        <v>20</v>
      </c>
      <c r="M9" s="36" t="s">
        <v>20</v>
      </c>
      <c r="N9" s="36" t="s">
        <v>20</v>
      </c>
      <c r="O9" s="31">
        <v>5.0</v>
      </c>
    </row>
    <row r="10" ht="12.75" customHeight="1">
      <c r="A10" s="37"/>
      <c r="B10" s="37"/>
      <c r="C10" s="38"/>
      <c r="D10" s="39"/>
      <c r="E10" s="31"/>
      <c r="F10" s="31"/>
      <c r="G10" s="31"/>
      <c r="H10" s="31"/>
      <c r="I10" s="31"/>
      <c r="J10" s="32"/>
      <c r="K10" s="32"/>
      <c r="L10" s="32"/>
      <c r="M10" s="31"/>
      <c r="N10" s="31"/>
      <c r="O10" s="32"/>
    </row>
    <row r="11" ht="12.75" customHeight="1">
      <c r="A11" s="40"/>
      <c r="B11" s="41"/>
      <c r="C11" s="42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ht="12.75" customHeight="1">
      <c r="A12" s="43" t="s">
        <v>31</v>
      </c>
      <c r="B12" s="44"/>
      <c r="C12" s="42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ht="12.75" customHeight="1"/>
    <row r="14" ht="12.75" customHeight="1"/>
    <row r="15" ht="12.75" customHeight="1"/>
    <row r="16" ht="12.75" customHeight="1">
      <c r="A16" s="45" t="s">
        <v>32</v>
      </c>
      <c r="B16" s="46"/>
      <c r="C16" s="46"/>
      <c r="D16" s="46"/>
      <c r="E16" s="46"/>
      <c r="F16" s="46"/>
    </row>
  </sheetData>
  <mergeCells count="2">
    <mergeCell ref="E1:F1"/>
    <mergeCell ref="K1:N1"/>
  </mergeCells>
  <printOptions/>
  <pageMargins bottom="1.0" footer="0.0" header="0.0" left="0.0" right="0.75" top="0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2" width="22.43"/>
    <col customWidth="1" min="3" max="3" width="6.0"/>
    <col customWidth="1" min="4" max="7" width="5.0"/>
    <col customWidth="1" min="8" max="9" width="4.71"/>
    <col customWidth="1" min="10" max="10" width="5.43"/>
    <col customWidth="1" min="11" max="11" width="5.71"/>
    <col customWidth="1" min="12" max="12" width="4.86"/>
    <col customWidth="1" min="13" max="14" width="5.14"/>
    <col customWidth="1" min="15" max="15" width="8.43"/>
  </cols>
  <sheetData>
    <row r="1" ht="13.5" customHeight="1">
      <c r="A1" s="47" t="s">
        <v>33</v>
      </c>
      <c r="B1" s="48"/>
      <c r="C1" s="3" t="s">
        <v>0</v>
      </c>
      <c r="D1" s="3" t="s">
        <v>0</v>
      </c>
      <c r="E1" s="4" t="s">
        <v>1</v>
      </c>
      <c r="F1" s="5"/>
      <c r="G1" s="6"/>
      <c r="H1" s="7"/>
      <c r="I1" s="8" t="s">
        <v>2</v>
      </c>
      <c r="J1" s="9"/>
      <c r="K1" s="10" t="s">
        <v>3</v>
      </c>
      <c r="L1" s="11"/>
      <c r="M1" s="11"/>
      <c r="N1" s="12"/>
      <c r="O1" s="49"/>
    </row>
    <row r="2" ht="13.5" customHeight="1">
      <c r="A2" s="50"/>
      <c r="B2" s="51"/>
      <c r="C2" s="15"/>
      <c r="D2" s="15"/>
      <c r="E2" s="16"/>
      <c r="F2" s="17"/>
      <c r="G2" s="17"/>
      <c r="H2" s="17"/>
      <c r="I2" s="20"/>
      <c r="J2" s="20"/>
      <c r="K2" s="20"/>
      <c r="L2" s="20"/>
      <c r="M2" s="20"/>
      <c r="N2" s="20"/>
      <c r="O2" s="49"/>
    </row>
    <row r="3" ht="13.5" customHeight="1">
      <c r="A3" s="52"/>
      <c r="B3" s="51"/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6" t="s">
        <v>17</v>
      </c>
    </row>
    <row r="4" ht="13.5" customHeight="1">
      <c r="A4" s="53" t="s">
        <v>34</v>
      </c>
      <c r="B4" s="54"/>
      <c r="C4" s="55"/>
      <c r="D4" s="56"/>
      <c r="E4" s="57"/>
      <c r="F4" s="58"/>
      <c r="G4" s="58"/>
      <c r="H4" s="58"/>
      <c r="I4" s="58"/>
      <c r="J4" s="57"/>
      <c r="K4" s="59"/>
      <c r="L4" s="60"/>
      <c r="M4" s="60"/>
      <c r="N4" s="61"/>
      <c r="O4" s="62"/>
    </row>
    <row r="5" ht="13.5" customHeight="1">
      <c r="A5" s="63" t="s">
        <v>35</v>
      </c>
      <c r="B5" s="64" t="s">
        <v>36</v>
      </c>
      <c r="C5" s="65" t="s">
        <v>20</v>
      </c>
      <c r="D5" s="66" t="s">
        <v>20</v>
      </c>
      <c r="E5" s="67">
        <v>5.0</v>
      </c>
      <c r="F5" s="68">
        <v>5.0</v>
      </c>
      <c r="G5" s="68">
        <v>4.0</v>
      </c>
      <c r="H5" s="68">
        <v>5.0</v>
      </c>
      <c r="I5" s="68">
        <v>4.0</v>
      </c>
      <c r="J5" s="67">
        <v>4.0</v>
      </c>
      <c r="K5" s="67">
        <v>4.0</v>
      </c>
      <c r="L5" s="68">
        <v>4.0</v>
      </c>
      <c r="M5" s="68">
        <v>4.0</v>
      </c>
      <c r="N5" s="68">
        <v>4.0</v>
      </c>
      <c r="O5" s="69">
        <f>SUM(E5:N5)</f>
        <v>43</v>
      </c>
    </row>
    <row r="6" ht="13.5" customHeight="1">
      <c r="A6" s="70" t="s">
        <v>37</v>
      </c>
      <c r="B6" s="71" t="s">
        <v>38</v>
      </c>
      <c r="C6" s="68">
        <v>1.0</v>
      </c>
      <c r="D6" s="72">
        <v>1.0</v>
      </c>
      <c r="E6" s="67">
        <v>2.0</v>
      </c>
      <c r="F6" s="68">
        <v>3.0</v>
      </c>
      <c r="G6" s="68">
        <v>1.0</v>
      </c>
      <c r="H6" s="68">
        <v>1.0</v>
      </c>
      <c r="I6" s="68">
        <v>1.0</v>
      </c>
      <c r="J6" s="67">
        <v>1.0</v>
      </c>
      <c r="K6" s="67">
        <v>2.0</v>
      </c>
      <c r="L6" s="68">
        <v>2.0</v>
      </c>
      <c r="M6" s="68">
        <v>2.0</v>
      </c>
      <c r="N6" s="68">
        <v>2.0</v>
      </c>
      <c r="O6" s="69">
        <f>SUM(C6:N6)</f>
        <v>19</v>
      </c>
    </row>
    <row r="7" ht="13.5" customHeight="1">
      <c r="A7" s="63" t="s">
        <v>39</v>
      </c>
      <c r="B7" s="64" t="s">
        <v>40</v>
      </c>
      <c r="C7" s="73" t="s">
        <v>20</v>
      </c>
      <c r="D7" s="73" t="s">
        <v>20</v>
      </c>
      <c r="E7" s="67">
        <v>4.0</v>
      </c>
      <c r="F7" s="68">
        <v>1.0</v>
      </c>
      <c r="G7" s="68">
        <v>4.0</v>
      </c>
      <c r="H7" s="68">
        <v>2.0</v>
      </c>
      <c r="I7" s="68">
        <v>2.0</v>
      </c>
      <c r="J7" s="72">
        <v>3.0</v>
      </c>
      <c r="K7" s="67" t="s">
        <v>20</v>
      </c>
      <c r="L7" s="68" t="s">
        <v>20</v>
      </c>
      <c r="M7" s="68" t="s">
        <v>20</v>
      </c>
      <c r="N7" s="68" t="s">
        <v>20</v>
      </c>
      <c r="O7" s="69">
        <f>SUM(E7:N7)</f>
        <v>16</v>
      </c>
    </row>
    <row r="8" ht="13.5" customHeight="1">
      <c r="A8" s="70" t="s">
        <v>41</v>
      </c>
      <c r="B8" s="70" t="s">
        <v>42</v>
      </c>
      <c r="C8" s="68">
        <v>2.0</v>
      </c>
      <c r="D8" s="72">
        <v>2.0</v>
      </c>
      <c r="E8" s="67">
        <v>3.0</v>
      </c>
      <c r="F8" s="68">
        <v>2.0</v>
      </c>
      <c r="G8" s="68">
        <v>2.0</v>
      </c>
      <c r="H8" s="68">
        <v>4.0</v>
      </c>
      <c r="I8" s="68" t="s">
        <v>20</v>
      </c>
      <c r="J8" s="67" t="s">
        <v>20</v>
      </c>
      <c r="K8" s="67" t="s">
        <v>20</v>
      </c>
      <c r="L8" s="68" t="s">
        <v>20</v>
      </c>
      <c r="M8" s="68" t="s">
        <v>20</v>
      </c>
      <c r="N8" s="68" t="s">
        <v>20</v>
      </c>
      <c r="O8" s="69">
        <f>SUM(C8:N8)</f>
        <v>15</v>
      </c>
    </row>
    <row r="9" ht="13.5" customHeight="1">
      <c r="A9" s="74"/>
      <c r="B9" s="74"/>
      <c r="C9" s="32"/>
      <c r="D9" s="75"/>
      <c r="E9" s="76"/>
      <c r="F9" s="32"/>
      <c r="G9" s="32"/>
      <c r="H9" s="32"/>
      <c r="I9" s="32"/>
      <c r="J9" s="32"/>
      <c r="K9" s="32"/>
      <c r="L9" s="32"/>
      <c r="M9" s="32"/>
      <c r="N9" s="77"/>
      <c r="O9" s="77"/>
    </row>
    <row r="10" ht="13.5" customHeight="1">
      <c r="A10" s="78" t="s">
        <v>43</v>
      </c>
      <c r="B10" s="79"/>
      <c r="C10" s="32"/>
      <c r="D10" s="75"/>
      <c r="E10" s="76"/>
      <c r="F10" s="32"/>
      <c r="G10" s="32"/>
      <c r="H10" s="32"/>
      <c r="I10" s="32"/>
      <c r="J10" s="32"/>
      <c r="K10" s="32"/>
      <c r="L10" s="32"/>
      <c r="M10" s="32"/>
      <c r="N10" s="77"/>
      <c r="O10" s="77"/>
    </row>
    <row r="11" ht="13.5" customHeight="1">
      <c r="A11" s="63" t="s">
        <v>35</v>
      </c>
      <c r="B11" s="64" t="s">
        <v>36</v>
      </c>
      <c r="C11" s="65" t="s">
        <v>20</v>
      </c>
      <c r="D11" s="66" t="s">
        <v>20</v>
      </c>
      <c r="E11" s="67">
        <v>2.0</v>
      </c>
      <c r="F11" s="68">
        <v>2.0</v>
      </c>
      <c r="G11" s="68">
        <v>2.0</v>
      </c>
      <c r="H11" s="68">
        <v>2.0</v>
      </c>
      <c r="I11" s="68" t="s">
        <v>44</v>
      </c>
      <c r="J11" s="67" t="s">
        <v>44</v>
      </c>
      <c r="K11" s="68" t="s">
        <v>44</v>
      </c>
      <c r="L11" s="67" t="s">
        <v>44</v>
      </c>
      <c r="M11" s="68" t="s">
        <v>44</v>
      </c>
      <c r="N11" s="67" t="s">
        <v>44</v>
      </c>
      <c r="O11" s="68">
        <v>8.0</v>
      </c>
    </row>
    <row r="12" ht="13.5" customHeight="1">
      <c r="A12" s="80"/>
      <c r="B12" s="81"/>
      <c r="C12" s="77"/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ht="13.5" customHeight="1">
      <c r="A13" s="84" t="s">
        <v>45</v>
      </c>
      <c r="B13" s="85"/>
      <c r="C13" s="77"/>
      <c r="D13" s="82"/>
      <c r="E13" s="83"/>
      <c r="F13" s="83"/>
      <c r="G13" s="83"/>
      <c r="H13" s="77"/>
      <c r="I13" s="77"/>
      <c r="J13" s="77"/>
      <c r="K13" s="77"/>
      <c r="L13" s="77"/>
      <c r="M13" s="77"/>
      <c r="N13" s="77"/>
      <c r="O13" s="77"/>
    </row>
    <row r="14" ht="13.5" customHeight="1">
      <c r="A14" s="63" t="s">
        <v>35</v>
      </c>
      <c r="B14" s="64" t="s">
        <v>36</v>
      </c>
      <c r="C14" s="65" t="s">
        <v>20</v>
      </c>
      <c r="D14" s="66" t="s">
        <v>20</v>
      </c>
      <c r="E14" s="67">
        <v>2.0</v>
      </c>
      <c r="F14" s="68">
        <v>1.0</v>
      </c>
      <c r="G14" s="68">
        <v>2.0</v>
      </c>
      <c r="H14" s="68">
        <v>1.0</v>
      </c>
      <c r="I14" s="68">
        <v>3.0</v>
      </c>
      <c r="J14" s="67">
        <v>3.0</v>
      </c>
      <c r="K14" s="68">
        <v>4.0</v>
      </c>
      <c r="L14" s="68">
        <v>4.0</v>
      </c>
      <c r="M14" s="68">
        <v>4.0</v>
      </c>
      <c r="N14" s="68">
        <v>4.0</v>
      </c>
      <c r="O14" s="69">
        <f>SUM(E14:N14)</f>
        <v>28</v>
      </c>
    </row>
    <row r="15" ht="13.5" customHeight="1">
      <c r="A15" s="70" t="s">
        <v>37</v>
      </c>
      <c r="B15" s="71" t="s">
        <v>38</v>
      </c>
      <c r="C15" s="68">
        <v>2.0</v>
      </c>
      <c r="D15" s="72">
        <v>1.0</v>
      </c>
      <c r="E15" s="67">
        <v>1.0</v>
      </c>
      <c r="F15" s="68">
        <v>2.0</v>
      </c>
      <c r="G15" s="68">
        <v>1.0</v>
      </c>
      <c r="H15" s="68">
        <v>2.0</v>
      </c>
      <c r="I15" s="68">
        <v>2.0</v>
      </c>
      <c r="J15" s="67">
        <v>2.0</v>
      </c>
      <c r="K15" s="68">
        <v>2.0</v>
      </c>
      <c r="L15" s="68">
        <v>2.0</v>
      </c>
      <c r="M15" s="68">
        <v>2.0</v>
      </c>
      <c r="N15" s="68">
        <v>2.0</v>
      </c>
      <c r="O15" s="69">
        <f>SUM(C15:N15)</f>
        <v>21</v>
      </c>
    </row>
    <row r="16" ht="13.5" customHeight="1">
      <c r="A16" s="80"/>
      <c r="B16" s="85"/>
      <c r="C16" s="55"/>
      <c r="D16" s="86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ht="13.5" customHeight="1">
      <c r="A17" s="84" t="s">
        <v>46</v>
      </c>
      <c r="B17" s="85"/>
      <c r="C17" s="87"/>
      <c r="D17" s="88"/>
      <c r="E17" s="89"/>
      <c r="F17" s="89"/>
      <c r="G17" s="89"/>
      <c r="H17" s="87"/>
      <c r="I17" s="87"/>
      <c r="J17" s="87"/>
      <c r="K17" s="87"/>
      <c r="L17" s="87"/>
      <c r="M17" s="87"/>
      <c r="N17" s="87"/>
      <c r="O17" s="87"/>
    </row>
    <row r="18" ht="13.5" customHeight="1">
      <c r="A18" s="63" t="s">
        <v>35</v>
      </c>
      <c r="B18" s="64" t="s">
        <v>36</v>
      </c>
      <c r="C18" s="65" t="s">
        <v>20</v>
      </c>
      <c r="D18" s="66" t="s">
        <v>20</v>
      </c>
      <c r="E18" s="90">
        <v>3.0</v>
      </c>
      <c r="F18" s="90">
        <v>3.0</v>
      </c>
      <c r="G18" s="90">
        <v>2.0</v>
      </c>
      <c r="H18" s="91">
        <v>3.0</v>
      </c>
      <c r="I18" s="91">
        <v>2.0</v>
      </c>
      <c r="J18" s="91">
        <v>2.0</v>
      </c>
      <c r="K18" s="91">
        <v>4.0</v>
      </c>
      <c r="L18" s="91">
        <v>4.0</v>
      </c>
      <c r="M18" s="91">
        <v>4.0</v>
      </c>
      <c r="N18" s="91">
        <v>4.0</v>
      </c>
      <c r="O18" s="91">
        <f>SUM(E18:N18)</f>
        <v>31</v>
      </c>
    </row>
    <row r="19" ht="13.5" customHeight="1">
      <c r="A19" s="70" t="s">
        <v>37</v>
      </c>
      <c r="B19" s="71" t="s">
        <v>38</v>
      </c>
      <c r="C19" s="68">
        <v>1.0</v>
      </c>
      <c r="D19" s="72">
        <v>1.0</v>
      </c>
      <c r="E19" s="91">
        <v>1.0</v>
      </c>
      <c r="F19" s="91">
        <v>1.0</v>
      </c>
      <c r="G19" s="91">
        <v>1.0</v>
      </c>
      <c r="H19" s="91">
        <v>1.0</v>
      </c>
      <c r="I19" s="91">
        <v>1.0</v>
      </c>
      <c r="J19" s="91">
        <v>1.0</v>
      </c>
      <c r="K19" s="91">
        <v>2.0</v>
      </c>
      <c r="L19" s="91">
        <v>2.0</v>
      </c>
      <c r="M19" s="91">
        <v>2.0</v>
      </c>
      <c r="N19" s="91">
        <v>2.0</v>
      </c>
      <c r="O19" s="92">
        <f>SUM(C19:N19)</f>
        <v>16</v>
      </c>
    </row>
    <row r="20" ht="13.5" customHeight="1">
      <c r="A20" s="93"/>
      <c r="B20" s="94"/>
      <c r="C20" s="95"/>
      <c r="D20" s="96"/>
      <c r="E20" s="97"/>
      <c r="F20" s="97"/>
      <c r="G20" s="97"/>
      <c r="H20" s="95"/>
      <c r="I20" s="95"/>
      <c r="J20" s="95"/>
      <c r="K20" s="95"/>
      <c r="L20" s="95"/>
      <c r="M20" s="95"/>
      <c r="N20" s="98"/>
      <c r="O20" s="98"/>
    </row>
    <row r="21" ht="13.5" customHeight="1">
      <c r="A21" s="99" t="s">
        <v>47</v>
      </c>
      <c r="B21" s="100" t="s">
        <v>36</v>
      </c>
      <c r="C21" s="95"/>
      <c r="D21" s="96"/>
      <c r="E21" s="97"/>
      <c r="F21" s="97"/>
      <c r="G21" s="97"/>
      <c r="H21" s="95"/>
      <c r="I21" s="95"/>
      <c r="J21" s="95"/>
      <c r="K21" s="95"/>
      <c r="L21" s="95"/>
      <c r="M21" s="95"/>
      <c r="N21" s="98"/>
      <c r="O21" s="101">
        <v>110.0</v>
      </c>
    </row>
    <row r="22" ht="13.5" customHeight="1">
      <c r="A22" s="93" t="s">
        <v>48</v>
      </c>
      <c r="B22" s="102" t="s">
        <v>38</v>
      </c>
      <c r="C22" s="95"/>
      <c r="D22" s="96"/>
      <c r="E22" s="97"/>
      <c r="F22" s="97"/>
      <c r="G22" s="97"/>
      <c r="H22" s="95"/>
      <c r="I22" s="95"/>
      <c r="J22" s="95"/>
      <c r="K22" s="95"/>
      <c r="L22" s="95"/>
      <c r="M22" s="95"/>
      <c r="N22" s="98"/>
      <c r="O22" s="98">
        <v>56.0</v>
      </c>
    </row>
    <row r="23" ht="13.5" customHeight="1">
      <c r="A23" s="93"/>
      <c r="B23" s="93"/>
      <c r="C23" s="95"/>
      <c r="D23" s="97"/>
      <c r="E23" s="97"/>
      <c r="F23" s="97"/>
      <c r="G23" s="97"/>
      <c r="H23" s="95"/>
      <c r="I23" s="95"/>
      <c r="J23" s="95"/>
      <c r="K23" s="95"/>
      <c r="L23" s="95"/>
      <c r="M23" s="95"/>
      <c r="N23" s="98"/>
      <c r="O23" s="98"/>
    </row>
    <row r="24" ht="13.5" customHeight="1">
      <c r="A24" s="103"/>
      <c r="B24" s="104"/>
      <c r="C24" s="95"/>
      <c r="D24" s="97"/>
      <c r="E24" s="97"/>
      <c r="F24" s="97"/>
      <c r="G24" s="97"/>
      <c r="H24" s="95"/>
      <c r="I24" s="95"/>
      <c r="J24" s="95"/>
      <c r="K24" s="95"/>
      <c r="L24" s="95"/>
      <c r="M24" s="95"/>
      <c r="N24" s="98"/>
      <c r="O24" s="98"/>
    </row>
    <row r="25" ht="13.5" customHeight="1">
      <c r="A25" s="45" t="s">
        <v>32</v>
      </c>
      <c r="B25" s="46"/>
      <c r="C25" s="46"/>
      <c r="D25" s="46"/>
      <c r="E25" s="46"/>
      <c r="F25" s="46"/>
      <c r="G25" s="105"/>
      <c r="H25" s="106"/>
      <c r="I25" s="106"/>
      <c r="J25" s="107"/>
      <c r="K25" s="107"/>
      <c r="L25" s="107"/>
      <c r="M25" s="107"/>
      <c r="N25" s="107"/>
      <c r="O25" s="107"/>
    </row>
  </sheetData>
  <mergeCells count="2">
    <mergeCell ref="E1:F1"/>
    <mergeCell ref="K1:N1"/>
  </mergeCells>
  <printOptions/>
  <pageMargins bottom="1.0" footer="0.0" header="0.0" left="0.75" right="0.75" top="1.0"/>
  <pageSetup scale="9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0"/>
    <col customWidth="1" min="2" max="2" width="20.71"/>
    <col customWidth="1" min="3" max="3" width="7.0"/>
    <col customWidth="1" min="4" max="4" width="5.14"/>
    <col customWidth="1" min="5" max="5" width="4.86"/>
    <col customWidth="1" min="6" max="6" width="5.0"/>
    <col customWidth="1" min="7" max="7" width="4.71"/>
    <col customWidth="1" min="8" max="8" width="5.0"/>
    <col customWidth="1" min="9" max="9" width="4.43"/>
    <col customWidth="1" min="10" max="10" width="5.14"/>
    <col customWidth="1" min="11" max="11" width="5.0"/>
    <col customWidth="1" min="12" max="12" width="4.86"/>
    <col customWidth="1" min="13" max="13" width="4.43"/>
    <col customWidth="1" min="14" max="14" width="6.14"/>
  </cols>
  <sheetData>
    <row r="1">
      <c r="A1" s="108" t="s">
        <v>49</v>
      </c>
      <c r="B1" s="51"/>
      <c r="C1" s="3" t="s">
        <v>0</v>
      </c>
      <c r="D1" s="3" t="s">
        <v>0</v>
      </c>
      <c r="E1" s="4" t="s">
        <v>1</v>
      </c>
      <c r="F1" s="5"/>
      <c r="G1" s="6"/>
      <c r="H1" s="7"/>
      <c r="I1" s="8" t="s">
        <v>2</v>
      </c>
      <c r="J1" s="9"/>
      <c r="K1" s="10" t="s">
        <v>3</v>
      </c>
      <c r="L1" s="11"/>
      <c r="M1" s="11"/>
      <c r="N1" s="12"/>
      <c r="O1" s="49"/>
    </row>
    <row r="2">
      <c r="A2" s="50" t="s">
        <v>50</v>
      </c>
      <c r="B2" s="51"/>
      <c r="C2" s="15" t="s">
        <v>51</v>
      </c>
      <c r="D2" s="15" t="s">
        <v>52</v>
      </c>
      <c r="E2" s="16" t="s">
        <v>53</v>
      </c>
      <c r="F2" s="17" t="s">
        <v>54</v>
      </c>
      <c r="G2" s="17" t="s">
        <v>55</v>
      </c>
      <c r="H2" s="17" t="s">
        <v>56</v>
      </c>
      <c r="I2" s="20" t="s">
        <v>57</v>
      </c>
      <c r="J2" s="20" t="s">
        <v>58</v>
      </c>
      <c r="K2" s="20"/>
      <c r="L2" s="20"/>
      <c r="M2" s="20"/>
      <c r="N2" s="20"/>
      <c r="O2" s="49"/>
    </row>
    <row r="3">
      <c r="A3" s="52"/>
      <c r="B3" s="51"/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6" t="s">
        <v>17</v>
      </c>
    </row>
    <row r="4">
      <c r="A4" s="109" t="s">
        <v>59</v>
      </c>
      <c r="B4" s="110"/>
      <c r="C4" s="77"/>
      <c r="D4" s="111"/>
      <c r="E4" s="112"/>
      <c r="F4" s="112"/>
      <c r="G4" s="113"/>
      <c r="H4" s="113"/>
      <c r="I4" s="113"/>
      <c r="J4" s="113"/>
      <c r="K4" s="113"/>
      <c r="L4" s="113"/>
      <c r="M4" s="113"/>
      <c r="N4" s="113"/>
      <c r="O4" s="113"/>
    </row>
    <row r="5">
      <c r="A5" s="114"/>
      <c r="B5" s="115"/>
      <c r="C5" s="55"/>
      <c r="D5" s="56"/>
      <c r="E5" s="55"/>
      <c r="F5" s="56"/>
      <c r="G5" s="55"/>
      <c r="H5" s="56"/>
      <c r="I5" s="116"/>
      <c r="J5" s="116"/>
      <c r="K5" s="32"/>
      <c r="L5" s="32"/>
      <c r="M5" s="31"/>
      <c r="N5" s="31"/>
      <c r="O5" s="116"/>
    </row>
    <row r="6">
      <c r="A6" s="109" t="s">
        <v>43</v>
      </c>
      <c r="B6" s="117"/>
      <c r="C6" s="118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</row>
    <row r="7">
      <c r="A7" s="114"/>
      <c r="B7" s="71"/>
      <c r="C7" s="55"/>
      <c r="D7" s="56"/>
      <c r="E7" s="55"/>
      <c r="F7" s="56"/>
      <c r="G7" s="55"/>
      <c r="H7" s="56"/>
      <c r="I7" s="116"/>
      <c r="J7" s="116"/>
      <c r="K7" s="116"/>
      <c r="L7" s="116"/>
      <c r="M7" s="116"/>
      <c r="N7" s="116"/>
      <c r="O7" s="116"/>
    </row>
    <row r="8">
      <c r="A8" s="109" t="s">
        <v>60</v>
      </c>
      <c r="B8" s="81"/>
      <c r="C8" s="118"/>
      <c r="D8" s="120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>
      <c r="A9" s="114"/>
      <c r="B9" s="71"/>
      <c r="C9" s="55"/>
      <c r="D9" s="56"/>
      <c r="E9" s="55"/>
      <c r="F9" s="56"/>
      <c r="G9" s="55"/>
      <c r="H9" s="56"/>
      <c r="I9" s="116"/>
      <c r="J9" s="116"/>
      <c r="K9" s="116"/>
      <c r="L9" s="116"/>
      <c r="M9" s="116"/>
      <c r="N9" s="116"/>
      <c r="O9" s="116"/>
    </row>
    <row r="10">
      <c r="A10" s="121" t="s">
        <v>61</v>
      </c>
      <c r="B10" s="85"/>
      <c r="C10" s="119"/>
      <c r="D10" s="120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>
      <c r="A11" s="114"/>
      <c r="B11" s="115"/>
      <c r="C11" s="55"/>
      <c r="D11" s="56"/>
      <c r="E11" s="55"/>
      <c r="F11" s="56"/>
      <c r="G11" s="55"/>
      <c r="H11" s="56"/>
      <c r="I11" s="116"/>
      <c r="J11" s="116"/>
      <c r="K11" s="116"/>
      <c r="L11" s="116"/>
      <c r="M11" s="122"/>
      <c r="N11" s="123"/>
      <c r="O11" s="116"/>
    </row>
    <row r="12">
      <c r="A12" s="121" t="s">
        <v>45</v>
      </c>
      <c r="B12" s="85"/>
      <c r="C12" s="119"/>
      <c r="D12" s="120"/>
      <c r="E12" s="118"/>
      <c r="F12" s="118"/>
      <c r="G12" s="118"/>
      <c r="H12" s="119"/>
      <c r="I12" s="119"/>
      <c r="J12" s="119"/>
      <c r="K12" s="119"/>
      <c r="L12" s="119"/>
      <c r="M12" s="119"/>
      <c r="N12" s="119"/>
      <c r="O12" s="119"/>
    </row>
    <row r="13">
      <c r="A13" s="114"/>
      <c r="B13" s="115"/>
      <c r="C13" s="55"/>
      <c r="D13" s="56"/>
      <c r="E13" s="55"/>
      <c r="F13" s="56"/>
      <c r="G13" s="55"/>
      <c r="H13" s="56"/>
      <c r="I13" s="116"/>
      <c r="J13" s="116"/>
      <c r="K13" s="116"/>
      <c r="L13" s="116"/>
      <c r="M13" s="122"/>
      <c r="N13" s="123"/>
      <c r="O13" s="116"/>
    </row>
    <row r="14">
      <c r="A14" s="121" t="s">
        <v>46</v>
      </c>
      <c r="B14" s="85"/>
      <c r="C14" s="119"/>
      <c r="D14" s="120"/>
      <c r="E14" s="118"/>
      <c r="F14" s="118"/>
      <c r="G14" s="118"/>
      <c r="H14" s="119"/>
      <c r="I14" s="119"/>
      <c r="J14" s="119"/>
      <c r="K14" s="119"/>
      <c r="L14" s="119"/>
      <c r="M14" s="119"/>
      <c r="N14" s="119"/>
      <c r="O14" s="119"/>
    </row>
    <row r="15">
      <c r="A15" s="114"/>
      <c r="B15" s="115"/>
      <c r="C15" s="55"/>
      <c r="D15" s="56"/>
      <c r="E15" s="55"/>
      <c r="F15" s="56"/>
      <c r="G15" s="55"/>
      <c r="H15" s="56"/>
      <c r="I15" s="116"/>
      <c r="J15" s="116"/>
      <c r="K15" s="116"/>
      <c r="L15" s="116"/>
      <c r="M15" s="122"/>
      <c r="N15" s="123"/>
      <c r="O15" s="116"/>
    </row>
    <row r="16">
      <c r="A16" s="124"/>
      <c r="B16" s="125"/>
      <c r="C16" s="32"/>
      <c r="D16" s="31"/>
      <c r="E16" s="76"/>
      <c r="F16" s="32"/>
      <c r="G16" s="32"/>
      <c r="H16" s="32"/>
      <c r="I16" s="32"/>
      <c r="J16" s="126"/>
      <c r="K16" s="126"/>
      <c r="L16" s="127"/>
      <c r="M16" s="127"/>
      <c r="N16" s="126"/>
      <c r="O16" s="126"/>
    </row>
    <row r="17">
      <c r="A17" s="45" t="s">
        <v>32</v>
      </c>
      <c r="B17" s="46"/>
      <c r="C17" s="46"/>
      <c r="D17" s="46"/>
      <c r="E17" s="46"/>
      <c r="F17" s="46"/>
      <c r="G17" s="105"/>
      <c r="H17" s="128"/>
      <c r="I17" s="128"/>
      <c r="J17" s="128"/>
      <c r="K17" s="128"/>
      <c r="L17" s="128"/>
      <c r="M17" s="128"/>
      <c r="N17" s="128"/>
      <c r="O17" s="128"/>
    </row>
  </sheetData>
  <mergeCells count="2">
    <mergeCell ref="E1:F1"/>
    <mergeCell ref="K1:N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23.57"/>
    <col customWidth="1" min="3" max="3" width="5.71"/>
    <col customWidth="1" min="4" max="8" width="4.57"/>
    <col customWidth="1" min="9" max="9" width="4.43"/>
    <col customWidth="1" min="10" max="10" width="4.57"/>
    <col customWidth="1" min="11" max="11" width="4.86"/>
    <col customWidth="1" min="12" max="12" width="4.43"/>
    <col customWidth="1" min="13" max="13" width="4.71"/>
    <col customWidth="1" min="14" max="14" width="5.0"/>
    <col customWidth="1" min="15" max="15" width="15.57"/>
  </cols>
  <sheetData>
    <row r="1" ht="13.5" customHeight="1">
      <c r="A1" s="129" t="s">
        <v>62</v>
      </c>
      <c r="B1" s="52"/>
      <c r="C1" s="3" t="s">
        <v>0</v>
      </c>
      <c r="D1" s="3" t="s">
        <v>0</v>
      </c>
      <c r="E1" s="4" t="s">
        <v>1</v>
      </c>
      <c r="F1" s="5"/>
      <c r="G1" s="6"/>
      <c r="H1" s="7"/>
      <c r="I1" s="8" t="s">
        <v>2</v>
      </c>
      <c r="J1" s="9"/>
      <c r="K1" s="10" t="s">
        <v>3</v>
      </c>
      <c r="L1" s="11"/>
      <c r="M1" s="11"/>
      <c r="N1" s="12"/>
      <c r="O1" s="49"/>
    </row>
    <row r="2" ht="13.5" customHeight="1">
      <c r="A2" s="50" t="s">
        <v>50</v>
      </c>
      <c r="B2" s="52"/>
      <c r="C2" s="15" t="s">
        <v>51</v>
      </c>
      <c r="D2" s="15" t="s">
        <v>52</v>
      </c>
      <c r="E2" s="16" t="s">
        <v>53</v>
      </c>
      <c r="F2" s="17" t="s">
        <v>54</v>
      </c>
      <c r="G2" s="17" t="s">
        <v>55</v>
      </c>
      <c r="H2" s="17" t="s">
        <v>56</v>
      </c>
      <c r="I2" s="20" t="s">
        <v>57</v>
      </c>
      <c r="J2" s="20" t="s">
        <v>58</v>
      </c>
      <c r="K2" s="20"/>
      <c r="L2" s="20"/>
      <c r="M2" s="20"/>
      <c r="N2" s="20"/>
      <c r="O2" s="49"/>
    </row>
    <row r="3" ht="13.5" customHeight="1">
      <c r="A3" s="52"/>
      <c r="B3" s="52"/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6" t="s">
        <v>17</v>
      </c>
    </row>
    <row r="4" ht="15.0" customHeight="1">
      <c r="A4" s="130" t="s">
        <v>63</v>
      </c>
      <c r="B4" s="131"/>
      <c r="C4" s="91"/>
      <c r="D4" s="90"/>
      <c r="E4" s="90"/>
      <c r="F4" s="90"/>
      <c r="G4" s="90"/>
      <c r="H4" s="91"/>
      <c r="I4" s="91"/>
      <c r="J4" s="90"/>
      <c r="K4" s="132"/>
      <c r="L4" s="132"/>
      <c r="M4" s="132"/>
      <c r="N4" s="132"/>
      <c r="O4" s="132"/>
    </row>
    <row r="5" ht="15.0" customHeight="1">
      <c r="A5" s="70" t="s">
        <v>64</v>
      </c>
      <c r="B5" s="70" t="s">
        <v>65</v>
      </c>
      <c r="C5" s="68">
        <v>2.0</v>
      </c>
      <c r="D5" s="133">
        <v>3.0</v>
      </c>
      <c r="E5" s="133">
        <v>3.0</v>
      </c>
      <c r="F5" s="133">
        <v>3.0</v>
      </c>
      <c r="G5" s="133">
        <v>3.0</v>
      </c>
      <c r="H5" s="68">
        <v>2.0</v>
      </c>
      <c r="I5" s="68" t="s">
        <v>44</v>
      </c>
      <c r="J5" s="133" t="s">
        <v>44</v>
      </c>
      <c r="K5" s="132" t="s">
        <v>44</v>
      </c>
      <c r="L5" s="132">
        <v>10.0</v>
      </c>
      <c r="M5" s="132">
        <v>12.0</v>
      </c>
      <c r="N5" s="132">
        <v>12.0</v>
      </c>
      <c r="O5" s="90">
        <f t="shared" ref="O5:O6" si="1">SUM(C5:N5)</f>
        <v>50</v>
      </c>
    </row>
    <row r="6" ht="15.0" customHeight="1">
      <c r="A6" s="70" t="s">
        <v>41</v>
      </c>
      <c r="B6" s="70" t="s">
        <v>42</v>
      </c>
      <c r="C6" s="68">
        <v>3.0</v>
      </c>
      <c r="D6" s="133">
        <v>1.0</v>
      </c>
      <c r="E6" s="133">
        <v>1.0</v>
      </c>
      <c r="F6" s="133">
        <v>1.0</v>
      </c>
      <c r="G6" s="133">
        <v>1.0</v>
      </c>
      <c r="H6" s="68">
        <v>1.0</v>
      </c>
      <c r="I6" s="133" t="s">
        <v>20</v>
      </c>
      <c r="J6" s="133" t="s">
        <v>20</v>
      </c>
      <c r="K6" s="90" t="s">
        <v>20</v>
      </c>
      <c r="L6" s="91" t="s">
        <v>20</v>
      </c>
      <c r="M6" s="132" t="s">
        <v>20</v>
      </c>
      <c r="N6" s="132" t="s">
        <v>20</v>
      </c>
      <c r="O6" s="90">
        <f t="shared" si="1"/>
        <v>8</v>
      </c>
    </row>
    <row r="7" ht="15.0" customHeight="1">
      <c r="A7" s="131"/>
      <c r="B7" s="131"/>
      <c r="C7" s="68"/>
      <c r="D7" s="133"/>
      <c r="E7" s="133"/>
      <c r="F7" s="133"/>
      <c r="G7" s="133"/>
      <c r="H7" s="68"/>
      <c r="I7" s="68"/>
      <c r="J7" s="133"/>
      <c r="K7" s="132"/>
      <c r="L7" s="132"/>
      <c r="M7" s="132"/>
      <c r="N7" s="132"/>
      <c r="O7" s="90"/>
    </row>
    <row r="8" ht="15.0" customHeight="1">
      <c r="A8" s="134" t="s">
        <v>66</v>
      </c>
      <c r="B8" s="125"/>
      <c r="C8" s="55"/>
      <c r="D8" s="135"/>
      <c r="E8" s="135"/>
      <c r="F8" s="135"/>
      <c r="G8" s="135"/>
      <c r="H8" s="55"/>
      <c r="I8" s="55"/>
      <c r="J8" s="135"/>
      <c r="K8" s="136"/>
      <c r="L8" s="136"/>
      <c r="M8" s="136"/>
      <c r="N8" s="136"/>
      <c r="O8" s="135"/>
    </row>
    <row r="9" ht="13.5" customHeight="1">
      <c r="A9" s="63" t="s">
        <v>67</v>
      </c>
      <c r="B9" s="64" t="s">
        <v>68</v>
      </c>
      <c r="C9" s="137" t="s">
        <v>20</v>
      </c>
      <c r="D9" s="137" t="s">
        <v>20</v>
      </c>
      <c r="E9" s="138">
        <v>5.0</v>
      </c>
      <c r="F9" s="139">
        <v>5.0</v>
      </c>
      <c r="G9" s="139">
        <v>4.0</v>
      </c>
      <c r="H9" s="139">
        <v>2.0</v>
      </c>
      <c r="I9" s="139">
        <v>2.0</v>
      </c>
      <c r="J9" s="140">
        <v>3.0</v>
      </c>
      <c r="K9" s="140">
        <v>4.0</v>
      </c>
      <c r="L9" s="141">
        <v>12.0</v>
      </c>
      <c r="M9" s="141">
        <v>4.0</v>
      </c>
      <c r="N9" s="142">
        <v>10.0</v>
      </c>
      <c r="O9" s="83">
        <f t="shared" ref="O9:O11" si="2">SUM(E9:N9)</f>
        <v>51</v>
      </c>
    </row>
    <row r="10" ht="13.5" customHeight="1">
      <c r="A10" s="70" t="s">
        <v>69</v>
      </c>
      <c r="B10" s="70" t="s">
        <v>70</v>
      </c>
      <c r="C10" s="65" t="s">
        <v>20</v>
      </c>
      <c r="D10" s="138" t="s">
        <v>20</v>
      </c>
      <c r="E10" s="138">
        <v>2.0</v>
      </c>
      <c r="F10" s="139">
        <v>3.0</v>
      </c>
      <c r="G10" s="139">
        <v>2.0</v>
      </c>
      <c r="H10" s="139">
        <v>5.0</v>
      </c>
      <c r="I10" s="139" t="s">
        <v>20</v>
      </c>
      <c r="J10" s="139" t="s">
        <v>20</v>
      </c>
      <c r="K10" s="140">
        <v>12.0</v>
      </c>
      <c r="L10" s="141">
        <v>4.0</v>
      </c>
      <c r="M10" s="141">
        <v>10.0</v>
      </c>
      <c r="N10" s="142">
        <v>6.0</v>
      </c>
      <c r="O10" s="83">
        <f t="shared" si="2"/>
        <v>44</v>
      </c>
    </row>
    <row r="11" ht="13.5" customHeight="1">
      <c r="A11" s="63" t="s">
        <v>35</v>
      </c>
      <c r="B11" s="64" t="s">
        <v>36</v>
      </c>
      <c r="C11" s="65" t="s">
        <v>20</v>
      </c>
      <c r="D11" s="138" t="s">
        <v>20</v>
      </c>
      <c r="E11" s="138">
        <v>1.0</v>
      </c>
      <c r="F11" s="139">
        <v>1.0</v>
      </c>
      <c r="G11" s="139">
        <v>1.0</v>
      </c>
      <c r="H11" s="139">
        <v>1.0</v>
      </c>
      <c r="I11" s="139">
        <v>1.0</v>
      </c>
      <c r="J11" s="140">
        <v>2.0</v>
      </c>
      <c r="K11" s="140">
        <v>2.0</v>
      </c>
      <c r="L11" s="141">
        <v>6.0</v>
      </c>
      <c r="M11" s="141">
        <v>2.0</v>
      </c>
      <c r="N11" s="142">
        <v>2.0</v>
      </c>
      <c r="O11" s="83">
        <f t="shared" si="2"/>
        <v>19</v>
      </c>
    </row>
    <row r="12" ht="13.5" customHeight="1">
      <c r="A12" s="143"/>
      <c r="B12" s="144"/>
      <c r="C12" s="145"/>
      <c r="D12" s="146"/>
      <c r="E12" s="146"/>
      <c r="F12" s="147"/>
      <c r="G12" s="147"/>
      <c r="H12" s="147"/>
      <c r="I12" s="147"/>
      <c r="J12" s="148"/>
      <c r="K12" s="148"/>
      <c r="L12" s="149"/>
      <c r="M12" s="149"/>
      <c r="N12" s="118"/>
      <c r="O12" s="89"/>
    </row>
    <row r="13" ht="13.5" customHeight="1">
      <c r="A13" s="130" t="s">
        <v>71</v>
      </c>
      <c r="B13" s="144"/>
      <c r="C13" s="145"/>
      <c r="D13" s="147"/>
      <c r="E13" s="147"/>
      <c r="F13" s="147"/>
      <c r="G13" s="147"/>
      <c r="H13" s="147"/>
      <c r="I13" s="147"/>
      <c r="J13" s="149"/>
      <c r="K13" s="149"/>
      <c r="L13" s="149"/>
      <c r="M13" s="149"/>
      <c r="N13" s="118"/>
      <c r="O13" s="89"/>
    </row>
    <row r="14" ht="13.5" customHeight="1">
      <c r="A14" s="70" t="s">
        <v>72</v>
      </c>
      <c r="B14" s="71" t="s">
        <v>73</v>
      </c>
      <c r="C14" s="150">
        <v>5.0</v>
      </c>
      <c r="D14" s="150">
        <v>5.0</v>
      </c>
      <c r="E14" s="32">
        <v>3.0</v>
      </c>
      <c r="F14" s="75">
        <v>4.0</v>
      </c>
      <c r="G14" s="32">
        <v>4.0</v>
      </c>
      <c r="H14" s="75">
        <v>4.0</v>
      </c>
      <c r="I14" s="32" t="s">
        <v>20</v>
      </c>
      <c r="J14" s="32" t="s">
        <v>20</v>
      </c>
      <c r="K14" s="55">
        <v>12.0</v>
      </c>
      <c r="L14" s="55">
        <v>12.0</v>
      </c>
      <c r="M14" s="55">
        <v>12.0</v>
      </c>
      <c r="N14" s="55">
        <v>12.0</v>
      </c>
      <c r="O14" s="55">
        <f t="shared" ref="O14:O15" si="3">SUM(C14:N14)</f>
        <v>73</v>
      </c>
    </row>
    <row r="15" ht="13.5" customHeight="1">
      <c r="A15" s="70" t="s">
        <v>37</v>
      </c>
      <c r="B15" s="71" t="s">
        <v>38</v>
      </c>
      <c r="C15" s="150">
        <v>4.0</v>
      </c>
      <c r="D15" s="150">
        <v>2.0</v>
      </c>
      <c r="E15" s="32">
        <v>2.0</v>
      </c>
      <c r="F15" s="75">
        <v>2.0</v>
      </c>
      <c r="G15" s="32">
        <v>1.0</v>
      </c>
      <c r="H15" s="75">
        <v>3.0</v>
      </c>
      <c r="I15" s="32">
        <v>1.0</v>
      </c>
      <c r="J15" s="32">
        <v>2.0</v>
      </c>
      <c r="K15" s="55">
        <v>4.0</v>
      </c>
      <c r="L15" s="55">
        <v>4.0</v>
      </c>
      <c r="M15" s="55">
        <v>4.0</v>
      </c>
      <c r="N15" s="55">
        <v>4.0</v>
      </c>
      <c r="O15" s="55">
        <f t="shared" si="3"/>
        <v>33</v>
      </c>
    </row>
    <row r="16" ht="13.5" customHeight="1">
      <c r="A16" s="70" t="s">
        <v>74</v>
      </c>
      <c r="B16" s="71" t="s">
        <v>75</v>
      </c>
      <c r="C16" s="150">
        <v>2.0</v>
      </c>
      <c r="D16" s="150">
        <v>2.0</v>
      </c>
      <c r="E16" s="32">
        <v>1.0</v>
      </c>
      <c r="F16" s="75">
        <v>1.0</v>
      </c>
      <c r="G16" s="32">
        <v>3.0</v>
      </c>
      <c r="H16" s="75">
        <v>2.0</v>
      </c>
      <c r="I16" s="32">
        <v>2.0</v>
      </c>
      <c r="J16" s="32">
        <v>1.0</v>
      </c>
      <c r="K16" s="55">
        <v>2.0</v>
      </c>
      <c r="L16" s="55">
        <v>2.0</v>
      </c>
      <c r="M16" s="55">
        <v>2.0</v>
      </c>
      <c r="N16" s="55">
        <v>2.0</v>
      </c>
      <c r="O16" s="55">
        <v>22.0</v>
      </c>
    </row>
    <row r="17" ht="13.5" customHeight="1">
      <c r="A17" s="70"/>
      <c r="B17" s="64"/>
      <c r="C17" s="55"/>
      <c r="D17" s="135"/>
      <c r="E17" s="135"/>
      <c r="F17" s="135"/>
      <c r="G17" s="135"/>
      <c r="H17" s="55"/>
      <c r="I17" s="55"/>
      <c r="J17" s="136"/>
      <c r="K17" s="135"/>
      <c r="L17" s="135"/>
      <c r="M17" s="135"/>
      <c r="N17" s="135"/>
      <c r="O17" s="135"/>
    </row>
    <row r="18" ht="13.5" customHeight="1">
      <c r="A18" s="134" t="s">
        <v>76</v>
      </c>
      <c r="B18" s="64"/>
      <c r="C18" s="145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16"/>
      <c r="O18" s="55"/>
    </row>
    <row r="19" ht="16.5" customHeight="1">
      <c r="A19" s="70" t="s">
        <v>77</v>
      </c>
      <c r="B19" s="64"/>
      <c r="C19" s="55"/>
      <c r="D19" s="135"/>
      <c r="E19" s="55"/>
      <c r="F19" s="135"/>
      <c r="G19" s="55"/>
      <c r="H19" s="135"/>
      <c r="I19" s="55"/>
      <c r="J19" s="55"/>
      <c r="K19" s="55"/>
      <c r="L19" s="55"/>
      <c r="M19" s="55"/>
      <c r="N19" s="55"/>
      <c r="O19" s="55"/>
    </row>
    <row r="20" ht="16.5" customHeight="1">
      <c r="A20" s="130" t="s">
        <v>78</v>
      </c>
      <c r="B20" s="152"/>
      <c r="C20" s="153"/>
      <c r="D20" s="154"/>
      <c r="E20" s="154"/>
      <c r="F20" s="154"/>
      <c r="G20" s="154"/>
      <c r="H20" s="154"/>
      <c r="I20" s="154"/>
      <c r="J20" s="154"/>
      <c r="K20" s="154"/>
      <c r="L20" s="149"/>
      <c r="M20" s="149"/>
      <c r="N20" s="118"/>
      <c r="O20" s="89"/>
    </row>
    <row r="21" ht="16.5" customHeight="1">
      <c r="A21" s="70" t="s">
        <v>37</v>
      </c>
      <c r="B21" s="71" t="s">
        <v>38</v>
      </c>
      <c r="C21" s="135" t="s">
        <v>20</v>
      </c>
      <c r="D21" s="135" t="s">
        <v>20</v>
      </c>
      <c r="E21" s="135">
        <v>1.0</v>
      </c>
      <c r="F21" s="135">
        <v>2.0</v>
      </c>
      <c r="G21" s="135">
        <v>2.0</v>
      </c>
      <c r="H21" s="135">
        <v>1.0</v>
      </c>
      <c r="I21" s="135">
        <v>2.0</v>
      </c>
      <c r="J21" s="136">
        <v>1.0</v>
      </c>
      <c r="K21" s="136">
        <v>6.0</v>
      </c>
      <c r="L21" s="136">
        <v>4.0</v>
      </c>
      <c r="M21" s="136">
        <v>6.0</v>
      </c>
      <c r="N21" s="136">
        <v>6.0</v>
      </c>
      <c r="O21" s="89">
        <f t="shared" ref="O21:O22" si="4">SUM(E21:N21)</f>
        <v>31</v>
      </c>
    </row>
    <row r="22" ht="16.5" customHeight="1">
      <c r="A22" s="70" t="s">
        <v>74</v>
      </c>
      <c r="B22" s="71" t="s">
        <v>75</v>
      </c>
      <c r="C22" s="135" t="s">
        <v>20</v>
      </c>
      <c r="D22" s="135" t="s">
        <v>20</v>
      </c>
      <c r="E22" s="135">
        <v>2.0</v>
      </c>
      <c r="F22" s="135">
        <v>1.0</v>
      </c>
      <c r="G22" s="135">
        <v>1.0</v>
      </c>
      <c r="H22" s="135">
        <v>2.0</v>
      </c>
      <c r="I22" s="135">
        <v>1.0</v>
      </c>
      <c r="J22" s="136">
        <v>2.0</v>
      </c>
      <c r="K22" s="136">
        <v>4.0</v>
      </c>
      <c r="L22" s="136">
        <v>6.0</v>
      </c>
      <c r="M22" s="136">
        <v>4.0</v>
      </c>
      <c r="N22" s="136">
        <v>2.0</v>
      </c>
      <c r="O22" s="89">
        <f t="shared" si="4"/>
        <v>25</v>
      </c>
    </row>
    <row r="23" ht="16.5" customHeight="1">
      <c r="A23" s="155"/>
      <c r="B23" s="156"/>
      <c r="C23" s="135"/>
      <c r="D23" s="135"/>
      <c r="E23" s="135"/>
      <c r="F23" s="135"/>
      <c r="G23" s="135"/>
      <c r="H23" s="135"/>
      <c r="I23" s="135"/>
      <c r="J23" s="136"/>
      <c r="K23" s="136"/>
      <c r="L23" s="136"/>
      <c r="M23" s="136"/>
      <c r="N23" s="118"/>
      <c r="O23" s="89"/>
    </row>
    <row r="24" ht="16.5" customHeight="1">
      <c r="A24" s="130" t="s">
        <v>79</v>
      </c>
      <c r="B24" s="125"/>
      <c r="C24" s="55"/>
      <c r="D24" s="135"/>
      <c r="E24" s="135"/>
      <c r="F24" s="135"/>
      <c r="G24" s="135"/>
      <c r="H24" s="135"/>
      <c r="I24" s="135"/>
      <c r="J24" s="135"/>
      <c r="K24" s="136"/>
      <c r="L24" s="136"/>
      <c r="M24" s="136"/>
      <c r="N24" s="118"/>
      <c r="O24" s="118"/>
    </row>
    <row r="25" ht="13.5" customHeight="1">
      <c r="A25" s="74" t="s">
        <v>80</v>
      </c>
      <c r="B25" s="74" t="s">
        <v>81</v>
      </c>
      <c r="C25" s="157" t="s">
        <v>20</v>
      </c>
      <c r="D25" s="157" t="s">
        <v>20</v>
      </c>
      <c r="E25" s="135">
        <v>4.0</v>
      </c>
      <c r="F25" s="135">
        <v>2.0</v>
      </c>
      <c r="G25" s="135">
        <v>3.0</v>
      </c>
      <c r="H25" s="55">
        <v>3.0</v>
      </c>
      <c r="I25" s="133" t="s">
        <v>20</v>
      </c>
      <c r="J25" s="133" t="s">
        <v>20</v>
      </c>
      <c r="K25" s="135">
        <v>2.0</v>
      </c>
      <c r="L25" s="135">
        <v>4.0</v>
      </c>
      <c r="M25" s="135">
        <v>2.0</v>
      </c>
      <c r="N25" s="135">
        <v>4.0</v>
      </c>
      <c r="O25" s="89">
        <f t="shared" ref="O25:O26" si="5">SUM(E25:N25)</f>
        <v>24</v>
      </c>
    </row>
    <row r="26" ht="13.5" customHeight="1">
      <c r="A26" s="70" t="s">
        <v>72</v>
      </c>
      <c r="B26" s="71" t="s">
        <v>73</v>
      </c>
      <c r="C26" s="135" t="s">
        <v>20</v>
      </c>
      <c r="D26" s="135" t="s">
        <v>20</v>
      </c>
      <c r="E26" s="135">
        <v>2.0</v>
      </c>
      <c r="F26" s="135">
        <v>1.0</v>
      </c>
      <c r="G26" s="135">
        <v>1.0</v>
      </c>
      <c r="H26" s="55">
        <v>1.0</v>
      </c>
      <c r="I26" s="133" t="s">
        <v>20</v>
      </c>
      <c r="J26" s="133" t="s">
        <v>20</v>
      </c>
      <c r="K26" s="135">
        <v>4.0</v>
      </c>
      <c r="L26" s="135">
        <v>2.0</v>
      </c>
      <c r="M26" s="135">
        <v>5.0</v>
      </c>
      <c r="N26" s="135">
        <v>2.0</v>
      </c>
      <c r="O26" s="89">
        <f t="shared" si="5"/>
        <v>18</v>
      </c>
    </row>
    <row r="27" ht="13.5" customHeight="1">
      <c r="A27" s="80"/>
      <c r="B27" s="80"/>
      <c r="C27" s="135"/>
      <c r="D27" s="135"/>
      <c r="E27" s="135"/>
      <c r="F27" s="135"/>
      <c r="G27" s="135"/>
      <c r="H27" s="55"/>
      <c r="I27" s="55"/>
      <c r="J27" s="135"/>
      <c r="K27" s="135"/>
      <c r="L27" s="135"/>
      <c r="M27" s="135"/>
      <c r="N27" s="89"/>
      <c r="O27" s="89"/>
    </row>
    <row r="28" ht="13.5" customHeight="1">
      <c r="A28" s="158" t="s">
        <v>82</v>
      </c>
      <c r="B28" s="159"/>
      <c r="C28" s="160"/>
      <c r="D28" s="161"/>
      <c r="E28" s="161"/>
      <c r="F28" s="161"/>
      <c r="G28" s="161"/>
      <c r="H28" s="161"/>
      <c r="I28" s="161"/>
      <c r="J28" s="161"/>
      <c r="K28" s="161"/>
      <c r="L28" s="161"/>
      <c r="M28" s="162"/>
      <c r="N28" s="163"/>
      <c r="O28" s="161"/>
    </row>
    <row r="29" ht="13.5" customHeight="1">
      <c r="A29" s="164"/>
      <c r="B29" s="165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</row>
    <row r="30" ht="13.5" customHeight="1">
      <c r="A30" s="158" t="s">
        <v>83</v>
      </c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</row>
    <row r="31" ht="13.5" customHeight="1">
      <c r="A31" s="167"/>
      <c r="B31" s="165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</row>
    <row r="32" ht="13.5" customHeight="1">
      <c r="A32" s="158" t="s">
        <v>84</v>
      </c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</row>
    <row r="33" ht="13.5" customHeight="1">
      <c r="A33" s="167"/>
      <c r="B33" s="168"/>
      <c r="C33" s="160"/>
      <c r="D33" s="62"/>
      <c r="E33" s="62"/>
      <c r="F33" s="62"/>
      <c r="G33" s="62"/>
      <c r="H33" s="161"/>
      <c r="I33" s="161"/>
      <c r="J33" s="161"/>
      <c r="K33" s="161"/>
      <c r="L33" s="161"/>
      <c r="M33" s="162"/>
      <c r="N33" s="161"/>
      <c r="O33" s="161"/>
    </row>
    <row r="34" ht="13.5" customHeight="1">
      <c r="A34" s="158" t="s">
        <v>85</v>
      </c>
      <c r="B34" s="165"/>
      <c r="C34" s="166"/>
      <c r="D34" s="166"/>
      <c r="E34" s="166"/>
      <c r="F34" s="166"/>
      <c r="G34" s="166"/>
      <c r="H34" s="166"/>
      <c r="I34" s="161"/>
      <c r="J34" s="161"/>
      <c r="K34" s="161"/>
      <c r="L34" s="161"/>
      <c r="M34" s="162"/>
      <c r="N34" s="161"/>
      <c r="O34" s="161"/>
    </row>
    <row r="35" ht="13.5" customHeight="1">
      <c r="A35" s="167"/>
      <c r="B35" s="168"/>
      <c r="C35" s="160"/>
      <c r="D35" s="62"/>
      <c r="E35" s="62"/>
      <c r="F35" s="62"/>
      <c r="G35" s="62"/>
      <c r="H35" s="161"/>
      <c r="I35" s="161"/>
      <c r="J35" s="161"/>
      <c r="K35" s="161"/>
      <c r="L35" s="161"/>
      <c r="M35" s="162"/>
      <c r="N35" s="161"/>
      <c r="O35" s="161"/>
    </row>
    <row r="36" ht="13.5" customHeight="1">
      <c r="A36" s="169" t="s">
        <v>86</v>
      </c>
      <c r="B36" s="168"/>
      <c r="C36" s="160"/>
      <c r="D36" s="62"/>
      <c r="E36" s="62"/>
      <c r="F36" s="62"/>
      <c r="G36" s="62"/>
      <c r="H36" s="161"/>
      <c r="I36" s="161"/>
      <c r="J36" s="161"/>
      <c r="K36" s="161"/>
      <c r="L36" s="161"/>
      <c r="M36" s="162"/>
      <c r="N36" s="161"/>
      <c r="O36" s="161"/>
    </row>
    <row r="37" ht="13.5" customHeight="1">
      <c r="A37" s="114" t="s">
        <v>87</v>
      </c>
      <c r="B37" s="168"/>
      <c r="C37" s="160"/>
      <c r="D37" s="62"/>
      <c r="E37" s="62"/>
      <c r="F37" s="62"/>
      <c r="G37" s="62"/>
      <c r="H37" s="161"/>
      <c r="I37" s="161"/>
      <c r="J37" s="161"/>
      <c r="K37" s="161"/>
      <c r="L37" s="161"/>
      <c r="M37" s="162"/>
      <c r="N37" s="161"/>
      <c r="O37" s="161"/>
    </row>
    <row r="38" ht="13.5" customHeight="1">
      <c r="A38" s="169" t="s">
        <v>88</v>
      </c>
      <c r="B38" s="168"/>
      <c r="C38" s="160"/>
      <c r="D38" s="62"/>
      <c r="E38" s="62"/>
      <c r="F38" s="62"/>
      <c r="G38" s="62"/>
      <c r="H38" s="161"/>
      <c r="I38" s="161"/>
      <c r="J38" s="161"/>
      <c r="K38" s="161"/>
      <c r="L38" s="161"/>
      <c r="M38" s="162"/>
      <c r="N38" s="161"/>
      <c r="O38" s="161"/>
    </row>
    <row r="39" ht="13.5" customHeight="1">
      <c r="A39" s="114" t="s">
        <v>87</v>
      </c>
      <c r="B39" s="159"/>
      <c r="C39" s="160"/>
      <c r="D39" s="170"/>
      <c r="E39" s="170"/>
      <c r="F39" s="170"/>
      <c r="G39" s="170"/>
      <c r="H39" s="170"/>
      <c r="I39" s="170"/>
      <c r="J39" s="170"/>
      <c r="K39" s="170"/>
      <c r="L39" s="170"/>
      <c r="M39" s="171"/>
      <c r="N39" s="170"/>
      <c r="O39" s="170"/>
    </row>
    <row r="40" ht="13.5" customHeight="1">
      <c r="A40" s="169" t="s">
        <v>89</v>
      </c>
      <c r="B40" s="159"/>
      <c r="C40" s="160"/>
      <c r="D40" s="170"/>
      <c r="E40" s="170"/>
      <c r="F40" s="170"/>
      <c r="G40" s="170"/>
      <c r="H40" s="170"/>
      <c r="I40" s="170"/>
      <c r="J40" s="170"/>
      <c r="K40" s="170"/>
      <c r="L40" s="170"/>
      <c r="M40" s="171"/>
      <c r="N40" s="170"/>
      <c r="O40" s="170"/>
    </row>
    <row r="41" ht="13.5" customHeight="1">
      <c r="A41" s="114" t="s">
        <v>87</v>
      </c>
      <c r="B41" s="159"/>
      <c r="C41" s="160"/>
      <c r="D41" s="170"/>
      <c r="E41" s="170"/>
      <c r="F41" s="170"/>
      <c r="G41" s="170"/>
      <c r="H41" s="170"/>
      <c r="I41" s="170"/>
      <c r="J41" s="170"/>
      <c r="K41" s="170"/>
      <c r="L41" s="170"/>
      <c r="M41" s="171"/>
      <c r="N41" s="170"/>
      <c r="O41" s="170"/>
    </row>
    <row r="42" ht="13.5" customHeight="1">
      <c r="A42" s="169" t="s">
        <v>90</v>
      </c>
      <c r="B42" s="172"/>
      <c r="C42" s="160"/>
      <c r="D42" s="170"/>
      <c r="E42" s="170"/>
      <c r="F42" s="170"/>
      <c r="G42" s="170"/>
      <c r="H42" s="170"/>
      <c r="I42" s="170"/>
      <c r="J42" s="170"/>
      <c r="K42" s="170"/>
      <c r="L42" s="170"/>
      <c r="M42" s="171"/>
      <c r="N42" s="170"/>
      <c r="O42" s="170"/>
    </row>
    <row r="43" ht="13.5" customHeight="1">
      <c r="A43" s="114" t="s">
        <v>87</v>
      </c>
      <c r="B43" s="173"/>
      <c r="C43" s="160"/>
      <c r="D43" s="161"/>
      <c r="E43" s="174"/>
      <c r="F43" s="174"/>
      <c r="G43" s="174"/>
      <c r="H43" s="174"/>
      <c r="I43" s="174"/>
      <c r="J43" s="174"/>
      <c r="K43" s="174"/>
      <c r="L43" s="174"/>
      <c r="M43" s="175"/>
      <c r="N43" s="174"/>
      <c r="O43" s="174"/>
    </row>
    <row r="44" ht="13.5" customHeight="1">
      <c r="A44" s="45" t="s">
        <v>32</v>
      </c>
      <c r="B44" s="46"/>
      <c r="C44" s="46"/>
      <c r="D44" s="46"/>
      <c r="E44" s="46"/>
      <c r="F44" s="46"/>
      <c r="G44" s="105"/>
      <c r="H44" s="61"/>
      <c r="I44" s="61"/>
      <c r="J44" s="170"/>
      <c r="K44" s="170"/>
      <c r="L44" s="170"/>
      <c r="M44" s="171"/>
      <c r="N44" s="170"/>
      <c r="O44" s="170"/>
    </row>
  </sheetData>
  <mergeCells count="2">
    <mergeCell ref="E1:F1"/>
    <mergeCell ref="K1:N1"/>
  </mergeCells>
  <printOptions/>
  <pageMargins bottom="1.0" footer="0.0" header="0.0" left="1.1514778325123152" right="0.75" top="1.0"/>
  <pageSetup scale="6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57"/>
    <col customWidth="1" min="2" max="2" width="24.14"/>
    <col customWidth="1" min="3" max="3" width="6.0"/>
    <col customWidth="1" min="4" max="7" width="5.0"/>
    <col customWidth="1" min="8" max="9" width="4.71"/>
    <col customWidth="1" min="10" max="11" width="4.57"/>
    <col customWidth="1" min="12" max="12" width="4.43"/>
    <col customWidth="1" min="13" max="13" width="4.86"/>
    <col customWidth="1" min="14" max="14" width="5.29"/>
    <col customWidth="1" min="15" max="15" width="11.86"/>
  </cols>
  <sheetData>
    <row r="1" ht="13.5" customHeight="1">
      <c r="A1" s="176" t="s">
        <v>91</v>
      </c>
      <c r="B1" s="52"/>
      <c r="C1" s="3" t="s">
        <v>0</v>
      </c>
      <c r="D1" s="3" t="s">
        <v>0</v>
      </c>
      <c r="E1" s="4" t="s">
        <v>1</v>
      </c>
      <c r="F1" s="5"/>
      <c r="G1" s="6"/>
      <c r="H1" s="7"/>
      <c r="I1" s="8" t="s">
        <v>2</v>
      </c>
      <c r="J1" s="9"/>
      <c r="K1" s="10" t="s">
        <v>3</v>
      </c>
      <c r="L1" s="11"/>
      <c r="M1" s="11"/>
      <c r="N1" s="12"/>
      <c r="O1" s="49"/>
    </row>
    <row r="2" ht="13.5" customHeight="1">
      <c r="A2" s="50" t="s">
        <v>50</v>
      </c>
      <c r="B2" s="52"/>
      <c r="C2" s="15" t="s">
        <v>51</v>
      </c>
      <c r="D2" s="15" t="s">
        <v>52</v>
      </c>
      <c r="E2" s="16" t="s">
        <v>53</v>
      </c>
      <c r="F2" s="17" t="s">
        <v>54</v>
      </c>
      <c r="G2" s="17" t="s">
        <v>55</v>
      </c>
      <c r="H2" s="17" t="s">
        <v>56</v>
      </c>
      <c r="I2" s="20" t="s">
        <v>57</v>
      </c>
      <c r="J2" s="20" t="s">
        <v>58</v>
      </c>
      <c r="K2" s="20"/>
      <c r="L2" s="20"/>
      <c r="M2" s="20"/>
      <c r="N2" s="20"/>
      <c r="O2" s="49"/>
    </row>
    <row r="3" ht="13.5" customHeight="1">
      <c r="A3" s="177"/>
      <c r="B3" s="52"/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6" t="s">
        <v>17</v>
      </c>
    </row>
    <row r="4" ht="13.5" customHeight="1">
      <c r="A4" s="178" t="s">
        <v>92</v>
      </c>
      <c r="B4" s="179"/>
      <c r="C4" s="180"/>
      <c r="D4" s="181"/>
      <c r="E4" s="181"/>
      <c r="F4" s="181"/>
      <c r="G4" s="181"/>
      <c r="H4" s="181"/>
      <c r="I4" s="181"/>
      <c r="J4" s="182"/>
      <c r="K4" s="182"/>
      <c r="L4" s="182"/>
      <c r="M4" s="182"/>
      <c r="N4" s="182"/>
      <c r="O4" s="182"/>
    </row>
    <row r="5" ht="13.5" customHeight="1">
      <c r="A5" s="70" t="s">
        <v>93</v>
      </c>
      <c r="B5" s="64" t="s">
        <v>65</v>
      </c>
      <c r="C5" s="183" t="s">
        <v>20</v>
      </c>
      <c r="D5" s="183" t="s">
        <v>20</v>
      </c>
      <c r="E5" s="184">
        <v>4.0</v>
      </c>
      <c r="F5" s="184">
        <v>5.0</v>
      </c>
      <c r="G5" s="184">
        <v>5.0</v>
      </c>
      <c r="H5" s="184">
        <v>5.0</v>
      </c>
      <c r="I5" s="184">
        <v>2.0</v>
      </c>
      <c r="J5" s="126">
        <v>3.0</v>
      </c>
      <c r="K5" s="126">
        <v>12.0</v>
      </c>
      <c r="L5" s="126">
        <v>12.0</v>
      </c>
      <c r="M5" s="116">
        <v>6.0</v>
      </c>
      <c r="N5" s="116">
        <v>12.0</v>
      </c>
      <c r="O5" s="77">
        <f t="shared" ref="O5:O6" si="1">SUM(E5:N5)</f>
        <v>66</v>
      </c>
    </row>
    <row r="6" ht="13.5" customHeight="1">
      <c r="A6" s="80" t="s">
        <v>94</v>
      </c>
      <c r="B6" s="185" t="s">
        <v>95</v>
      </c>
      <c r="C6" s="184" t="s">
        <v>20</v>
      </c>
      <c r="D6" s="184" t="s">
        <v>20</v>
      </c>
      <c r="E6" s="184">
        <v>0.0</v>
      </c>
      <c r="F6" s="184">
        <v>0.0</v>
      </c>
      <c r="G6" s="184">
        <v>0.0</v>
      </c>
      <c r="H6" s="184">
        <v>0.0</v>
      </c>
      <c r="I6" s="184">
        <v>2.0</v>
      </c>
      <c r="J6" s="126">
        <v>4.0</v>
      </c>
      <c r="K6" s="126">
        <v>10.0</v>
      </c>
      <c r="L6" s="126">
        <v>10.0</v>
      </c>
      <c r="M6" s="116">
        <v>12.0</v>
      </c>
      <c r="N6" s="116">
        <v>10.0</v>
      </c>
      <c r="O6" s="77">
        <f t="shared" si="1"/>
        <v>48</v>
      </c>
    </row>
    <row r="7" ht="13.5" customHeight="1">
      <c r="A7" s="70" t="s">
        <v>69</v>
      </c>
      <c r="B7" s="70" t="s">
        <v>70</v>
      </c>
      <c r="C7" s="184">
        <v>4.0</v>
      </c>
      <c r="D7" s="184">
        <v>3.0</v>
      </c>
      <c r="E7" s="184">
        <v>5.0</v>
      </c>
      <c r="F7" s="184">
        <v>3.0</v>
      </c>
      <c r="G7" s="184">
        <v>3.0</v>
      </c>
      <c r="H7" s="184">
        <v>4.0</v>
      </c>
      <c r="I7" s="184" t="s">
        <v>20</v>
      </c>
      <c r="J7" s="126" t="s">
        <v>20</v>
      </c>
      <c r="K7" s="126">
        <v>4.0</v>
      </c>
      <c r="L7" s="126">
        <v>6.0</v>
      </c>
      <c r="M7" s="116">
        <v>8.0</v>
      </c>
      <c r="N7" s="116">
        <v>6.0</v>
      </c>
      <c r="O7" s="77">
        <f t="shared" ref="O7:O10" si="2">SUM(C7:N7)</f>
        <v>46</v>
      </c>
    </row>
    <row r="8" ht="13.5" customHeight="1">
      <c r="A8" s="70" t="s">
        <v>72</v>
      </c>
      <c r="B8" s="71" t="s">
        <v>73</v>
      </c>
      <c r="C8" s="184">
        <v>5.0</v>
      </c>
      <c r="D8" s="184">
        <v>5.0</v>
      </c>
      <c r="E8" s="184">
        <v>3.0</v>
      </c>
      <c r="F8" s="184">
        <v>6.0</v>
      </c>
      <c r="G8" s="184">
        <v>6.0</v>
      </c>
      <c r="H8" s="184">
        <v>6.0</v>
      </c>
      <c r="I8" s="184" t="s">
        <v>20</v>
      </c>
      <c r="J8" s="126" t="s">
        <v>20</v>
      </c>
      <c r="K8" s="126" t="s">
        <v>20</v>
      </c>
      <c r="L8" s="126" t="s">
        <v>20</v>
      </c>
      <c r="M8" s="116" t="s">
        <v>20</v>
      </c>
      <c r="N8" s="116" t="s">
        <v>20</v>
      </c>
      <c r="O8" s="77">
        <f t="shared" si="2"/>
        <v>31</v>
      </c>
    </row>
    <row r="9" ht="13.5" customHeight="1">
      <c r="A9" s="80" t="s">
        <v>96</v>
      </c>
      <c r="B9" s="80" t="s">
        <v>97</v>
      </c>
      <c r="C9" s="184" t="s">
        <v>20</v>
      </c>
      <c r="D9" s="184" t="s">
        <v>20</v>
      </c>
      <c r="E9" s="184">
        <v>1.0</v>
      </c>
      <c r="F9" s="184">
        <v>2.0</v>
      </c>
      <c r="G9" s="184">
        <v>1.0</v>
      </c>
      <c r="H9" s="184">
        <v>1.0</v>
      </c>
      <c r="I9" s="184">
        <v>4.0</v>
      </c>
      <c r="J9" s="126">
        <v>1.0</v>
      </c>
      <c r="K9" s="126">
        <v>6.0</v>
      </c>
      <c r="L9" s="126">
        <v>4.0</v>
      </c>
      <c r="M9" s="116">
        <v>4.0</v>
      </c>
      <c r="N9" s="116">
        <v>4.0</v>
      </c>
      <c r="O9" s="77">
        <f t="shared" si="2"/>
        <v>28</v>
      </c>
    </row>
    <row r="10" ht="13.5" customHeight="1">
      <c r="A10" s="70" t="s">
        <v>74</v>
      </c>
      <c r="B10" s="71" t="s">
        <v>75</v>
      </c>
      <c r="C10" s="184">
        <v>3.0</v>
      </c>
      <c r="D10" s="184">
        <v>4.0</v>
      </c>
      <c r="E10" s="184">
        <v>2.0</v>
      </c>
      <c r="F10" s="184">
        <v>1.0</v>
      </c>
      <c r="G10" s="184">
        <v>2.0</v>
      </c>
      <c r="H10" s="184">
        <v>2.0</v>
      </c>
      <c r="I10" s="184">
        <v>3.0</v>
      </c>
      <c r="J10" s="126">
        <v>2.0</v>
      </c>
      <c r="K10" s="126">
        <v>2.0</v>
      </c>
      <c r="L10" s="126">
        <v>2.0</v>
      </c>
      <c r="M10" s="116">
        <v>2.0</v>
      </c>
      <c r="N10" s="116">
        <v>2.0</v>
      </c>
      <c r="O10" s="77">
        <f t="shared" si="2"/>
        <v>27</v>
      </c>
    </row>
    <row r="11" ht="13.5" customHeight="1">
      <c r="A11" s="186"/>
      <c r="B11" s="186"/>
      <c r="C11" s="187"/>
      <c r="D11" s="187"/>
      <c r="E11" s="187"/>
      <c r="F11" s="187"/>
      <c r="G11" s="187"/>
      <c r="H11" s="77"/>
      <c r="I11" s="77"/>
      <c r="J11" s="127"/>
      <c r="K11" s="127"/>
      <c r="L11" s="127"/>
      <c r="M11" s="119"/>
      <c r="N11" s="119"/>
      <c r="O11" s="77"/>
    </row>
    <row r="12" ht="13.5" customHeight="1">
      <c r="A12" s="188" t="s">
        <v>98</v>
      </c>
      <c r="B12" s="144"/>
      <c r="C12" s="77"/>
      <c r="D12" s="83"/>
      <c r="E12" s="83"/>
      <c r="F12" s="83"/>
      <c r="G12" s="83"/>
      <c r="H12" s="77"/>
      <c r="I12" s="77"/>
      <c r="J12" s="189"/>
      <c r="K12" s="189"/>
      <c r="L12" s="189"/>
      <c r="M12" s="118"/>
      <c r="N12" s="136"/>
      <c r="O12" s="83"/>
    </row>
    <row r="13" ht="13.5" customHeight="1">
      <c r="A13" s="70" t="s">
        <v>72</v>
      </c>
      <c r="B13" s="71" t="s">
        <v>73</v>
      </c>
      <c r="C13" s="32">
        <v>6.0</v>
      </c>
      <c r="D13" s="31">
        <v>5.0</v>
      </c>
      <c r="E13" s="31">
        <v>4.0</v>
      </c>
      <c r="F13" s="31">
        <v>5.0</v>
      </c>
      <c r="G13" s="31">
        <v>5.0</v>
      </c>
      <c r="H13" s="32">
        <v>6.0</v>
      </c>
      <c r="I13" s="32" t="s">
        <v>20</v>
      </c>
      <c r="J13" s="76" t="s">
        <v>20</v>
      </c>
      <c r="K13" s="32" t="s">
        <v>20</v>
      </c>
      <c r="L13" s="126" t="s">
        <v>20</v>
      </c>
      <c r="M13" s="116" t="s">
        <v>20</v>
      </c>
      <c r="N13" s="116" t="s">
        <v>20</v>
      </c>
      <c r="O13" s="77">
        <f>SUM(C13:N13)</f>
        <v>31</v>
      </c>
    </row>
    <row r="14" ht="13.5" customHeight="1">
      <c r="A14" s="80" t="s">
        <v>96</v>
      </c>
      <c r="B14" s="80" t="s">
        <v>97</v>
      </c>
      <c r="C14" s="184" t="s">
        <v>20</v>
      </c>
      <c r="D14" s="184" t="s">
        <v>20</v>
      </c>
      <c r="E14" s="31">
        <v>6.0</v>
      </c>
      <c r="F14" s="31">
        <v>4.0</v>
      </c>
      <c r="G14" s="31">
        <v>4.0</v>
      </c>
      <c r="H14" s="32">
        <v>5.0</v>
      </c>
      <c r="I14" s="32">
        <v>2.0</v>
      </c>
      <c r="J14" s="76">
        <v>1.0</v>
      </c>
      <c r="K14" s="32">
        <v>8.0</v>
      </c>
      <c r="L14" s="126">
        <v>8.0</v>
      </c>
      <c r="M14" s="116">
        <v>8.0</v>
      </c>
      <c r="N14" s="116">
        <v>8.0</v>
      </c>
      <c r="O14" s="77">
        <f>SUM(E14:N14)</f>
        <v>54</v>
      </c>
    </row>
    <row r="15" ht="13.5" customHeight="1">
      <c r="A15" s="70" t="s">
        <v>93</v>
      </c>
      <c r="B15" s="64" t="s">
        <v>65</v>
      </c>
      <c r="C15" s="32">
        <v>5.0</v>
      </c>
      <c r="D15" s="31">
        <v>4.0</v>
      </c>
      <c r="E15" s="31">
        <v>3.0</v>
      </c>
      <c r="F15" s="31">
        <v>3.0</v>
      </c>
      <c r="G15" s="31">
        <v>3.0</v>
      </c>
      <c r="H15" s="32">
        <v>3.0</v>
      </c>
      <c r="I15" s="32" t="s">
        <v>20</v>
      </c>
      <c r="J15" s="76" t="s">
        <v>20</v>
      </c>
      <c r="K15" s="32">
        <v>4.0</v>
      </c>
      <c r="L15" s="126">
        <v>4.0</v>
      </c>
      <c r="M15" s="116">
        <v>6.0</v>
      </c>
      <c r="N15" s="116">
        <v>4.0</v>
      </c>
      <c r="O15" s="77">
        <f t="shared" ref="O15:O17" si="3">SUM(C15:N15)</f>
        <v>39</v>
      </c>
    </row>
    <row r="16" ht="13.5" customHeight="1">
      <c r="A16" s="70" t="s">
        <v>69</v>
      </c>
      <c r="B16" s="70" t="s">
        <v>70</v>
      </c>
      <c r="C16" s="32">
        <v>3.0</v>
      </c>
      <c r="D16" s="31">
        <v>5.0</v>
      </c>
      <c r="E16" s="31">
        <v>1.0</v>
      </c>
      <c r="F16" s="31">
        <v>2.0</v>
      </c>
      <c r="G16" s="31">
        <v>2.0</v>
      </c>
      <c r="H16" s="32">
        <v>1.0</v>
      </c>
      <c r="I16" s="32" t="s">
        <v>20</v>
      </c>
      <c r="J16" s="76" t="s">
        <v>20</v>
      </c>
      <c r="K16" s="32">
        <v>0.0</v>
      </c>
      <c r="L16" s="126">
        <v>6.0</v>
      </c>
      <c r="M16" s="116">
        <v>2.0</v>
      </c>
      <c r="N16" s="116">
        <v>6.0</v>
      </c>
      <c r="O16" s="77">
        <f t="shared" si="3"/>
        <v>28</v>
      </c>
    </row>
    <row r="17" ht="13.5" customHeight="1">
      <c r="A17" s="70" t="s">
        <v>74</v>
      </c>
      <c r="B17" s="71" t="s">
        <v>75</v>
      </c>
      <c r="C17" s="32">
        <v>1.0</v>
      </c>
      <c r="D17" s="31">
        <v>2.0</v>
      </c>
      <c r="E17" s="31">
        <v>2.0</v>
      </c>
      <c r="F17" s="31">
        <v>1.0</v>
      </c>
      <c r="G17" s="31">
        <v>1.0</v>
      </c>
      <c r="H17" s="32">
        <v>2.0</v>
      </c>
      <c r="I17" s="32">
        <v>1.0</v>
      </c>
      <c r="J17" s="76">
        <v>2.0</v>
      </c>
      <c r="K17" s="32">
        <v>6.0</v>
      </c>
      <c r="L17" s="126">
        <v>2.0</v>
      </c>
      <c r="M17" s="116">
        <v>4.0</v>
      </c>
      <c r="N17" s="116">
        <v>2.0</v>
      </c>
      <c r="O17" s="77">
        <f t="shared" si="3"/>
        <v>26</v>
      </c>
    </row>
    <row r="18" ht="13.5" customHeight="1">
      <c r="A18" s="190"/>
      <c r="B18" s="144"/>
      <c r="C18" s="77"/>
      <c r="D18" s="83"/>
      <c r="E18" s="83"/>
      <c r="F18" s="83"/>
      <c r="G18" s="83"/>
      <c r="H18" s="187"/>
      <c r="I18" s="187"/>
      <c r="J18" s="77"/>
      <c r="K18" s="77"/>
      <c r="L18" s="127"/>
      <c r="M18" s="119"/>
      <c r="N18" s="119"/>
      <c r="O18" s="77"/>
    </row>
    <row r="19" ht="13.5" customHeight="1">
      <c r="A19" s="188" t="s">
        <v>99</v>
      </c>
      <c r="B19" s="144"/>
      <c r="C19" s="77"/>
      <c r="D19" s="83"/>
      <c r="E19" s="83"/>
      <c r="F19" s="83"/>
      <c r="G19" s="83"/>
      <c r="H19" s="187"/>
      <c r="I19" s="187"/>
      <c r="J19" s="77"/>
      <c r="K19" s="77"/>
      <c r="L19" s="127"/>
      <c r="M19" s="119"/>
      <c r="N19" s="119"/>
      <c r="O19" s="77"/>
    </row>
    <row r="20" ht="13.5" customHeight="1">
      <c r="A20" s="80" t="s">
        <v>96</v>
      </c>
      <c r="B20" s="80" t="s">
        <v>97</v>
      </c>
      <c r="C20" s="184" t="s">
        <v>20</v>
      </c>
      <c r="D20" s="184" t="s">
        <v>20</v>
      </c>
      <c r="E20" s="32">
        <v>4.0</v>
      </c>
      <c r="F20" s="32">
        <v>5.0</v>
      </c>
      <c r="G20" s="32">
        <v>5.0</v>
      </c>
      <c r="H20" s="32">
        <v>5.0</v>
      </c>
      <c r="I20" s="32">
        <v>2.0</v>
      </c>
      <c r="J20" s="76">
        <v>2.0</v>
      </c>
      <c r="K20" s="126">
        <v>8.0</v>
      </c>
      <c r="L20" s="126">
        <v>6.0</v>
      </c>
      <c r="M20" s="116">
        <v>6.0</v>
      </c>
      <c r="N20" s="116">
        <v>8.0</v>
      </c>
      <c r="O20" s="32">
        <f>SUM(E20:N20)</f>
        <v>51</v>
      </c>
    </row>
    <row r="21" ht="13.5" customHeight="1">
      <c r="A21" s="70" t="s">
        <v>93</v>
      </c>
      <c r="B21" s="64" t="s">
        <v>65</v>
      </c>
      <c r="C21" s="32">
        <v>5.0</v>
      </c>
      <c r="D21" s="32">
        <v>2.0</v>
      </c>
      <c r="E21" s="32">
        <v>3.0</v>
      </c>
      <c r="F21" s="32">
        <v>3.0</v>
      </c>
      <c r="G21" s="32">
        <v>3.0</v>
      </c>
      <c r="H21" s="32">
        <v>3.0</v>
      </c>
      <c r="I21" s="32" t="s">
        <v>20</v>
      </c>
      <c r="J21" s="76" t="s">
        <v>20</v>
      </c>
      <c r="K21" s="126">
        <v>2.0</v>
      </c>
      <c r="L21" s="126">
        <v>8.0</v>
      </c>
      <c r="M21" s="116">
        <v>8.0</v>
      </c>
      <c r="N21" s="116">
        <v>4.0</v>
      </c>
      <c r="O21" s="32">
        <f t="shared" ref="O21:O24" si="4">SUM(C21:N21)</f>
        <v>41</v>
      </c>
    </row>
    <row r="22" ht="13.5" customHeight="1">
      <c r="A22" s="70" t="s">
        <v>74</v>
      </c>
      <c r="B22" s="71" t="s">
        <v>75</v>
      </c>
      <c r="C22" s="32">
        <v>2.0</v>
      </c>
      <c r="D22" s="32">
        <v>3.0</v>
      </c>
      <c r="E22" s="32">
        <v>1.0</v>
      </c>
      <c r="F22" s="32">
        <v>2.0</v>
      </c>
      <c r="G22" s="32">
        <v>1.0</v>
      </c>
      <c r="H22" s="32">
        <v>2.0</v>
      </c>
      <c r="I22" s="32">
        <v>1.0</v>
      </c>
      <c r="J22" s="76">
        <v>1.0</v>
      </c>
      <c r="K22" s="126">
        <v>4.0</v>
      </c>
      <c r="L22" s="126">
        <v>4.0</v>
      </c>
      <c r="M22" s="116">
        <v>4.0</v>
      </c>
      <c r="N22" s="116">
        <v>6.0</v>
      </c>
      <c r="O22" s="32">
        <f t="shared" si="4"/>
        <v>31</v>
      </c>
    </row>
    <row r="23" ht="13.5" customHeight="1">
      <c r="A23" s="70" t="s">
        <v>72</v>
      </c>
      <c r="B23" s="71" t="s">
        <v>73</v>
      </c>
      <c r="C23" s="32">
        <v>6.0</v>
      </c>
      <c r="D23" s="32">
        <v>6.0</v>
      </c>
      <c r="E23" s="32">
        <v>5.0</v>
      </c>
      <c r="F23" s="32">
        <v>4.0</v>
      </c>
      <c r="G23" s="32">
        <v>4.0</v>
      </c>
      <c r="H23" s="32">
        <v>4.0</v>
      </c>
      <c r="I23" s="32" t="s">
        <v>20</v>
      </c>
      <c r="J23" s="76" t="s">
        <v>20</v>
      </c>
      <c r="K23" s="126" t="s">
        <v>20</v>
      </c>
      <c r="L23" s="126" t="s">
        <v>20</v>
      </c>
      <c r="M23" s="116" t="s">
        <v>20</v>
      </c>
      <c r="N23" s="116" t="s">
        <v>20</v>
      </c>
      <c r="O23" s="32">
        <f t="shared" si="4"/>
        <v>29</v>
      </c>
    </row>
    <row r="24" ht="13.5" customHeight="1">
      <c r="A24" s="70" t="s">
        <v>69</v>
      </c>
      <c r="B24" s="70" t="s">
        <v>70</v>
      </c>
      <c r="C24" s="32">
        <v>3.0</v>
      </c>
      <c r="D24" s="32">
        <v>5.0</v>
      </c>
      <c r="E24" s="32">
        <v>2.0</v>
      </c>
      <c r="F24" s="32">
        <v>1.0</v>
      </c>
      <c r="G24" s="32">
        <v>2.0</v>
      </c>
      <c r="H24" s="32">
        <v>1.0</v>
      </c>
      <c r="I24" s="32" t="s">
        <v>20</v>
      </c>
      <c r="J24" s="76" t="s">
        <v>20</v>
      </c>
      <c r="K24" s="126">
        <v>6.0</v>
      </c>
      <c r="L24" s="126">
        <v>2.0</v>
      </c>
      <c r="M24" s="116">
        <v>2.0</v>
      </c>
      <c r="N24" s="116">
        <v>2.0</v>
      </c>
      <c r="O24" s="32">
        <f t="shared" si="4"/>
        <v>26</v>
      </c>
    </row>
    <row r="25" ht="13.5" customHeight="1">
      <c r="A25" s="80"/>
      <c r="B25" s="125"/>
      <c r="C25" s="32"/>
      <c r="D25" s="32"/>
      <c r="E25" s="32"/>
      <c r="F25" s="32"/>
      <c r="G25" s="32"/>
      <c r="H25" s="32"/>
      <c r="I25" s="32"/>
      <c r="J25" s="126"/>
      <c r="K25" s="126"/>
      <c r="L25" s="126"/>
      <c r="M25" s="116"/>
      <c r="N25" s="116"/>
      <c r="O25" s="55"/>
    </row>
    <row r="26" ht="15.75" customHeight="1">
      <c r="A26" s="188" t="s">
        <v>100</v>
      </c>
      <c r="B26" s="191"/>
      <c r="C26" s="77"/>
      <c r="D26" s="77"/>
      <c r="E26" s="77"/>
      <c r="F26" s="77"/>
      <c r="G26" s="77"/>
      <c r="H26" s="83"/>
      <c r="I26" s="83"/>
      <c r="J26" s="189"/>
      <c r="K26" s="189"/>
      <c r="L26" s="189"/>
      <c r="M26" s="118"/>
      <c r="N26" s="118"/>
      <c r="O26" s="83"/>
    </row>
    <row r="27" ht="15.75" customHeight="1">
      <c r="A27" s="80" t="s">
        <v>94</v>
      </c>
      <c r="B27" s="185" t="s">
        <v>95</v>
      </c>
      <c r="C27" s="184" t="s">
        <v>20</v>
      </c>
      <c r="D27" s="184" t="s">
        <v>20</v>
      </c>
      <c r="E27" s="32">
        <v>2.0</v>
      </c>
      <c r="F27" s="32">
        <v>2.0</v>
      </c>
      <c r="G27" s="32">
        <v>2.0</v>
      </c>
      <c r="H27" s="32">
        <v>2.0</v>
      </c>
      <c r="I27" s="32">
        <v>3.0</v>
      </c>
      <c r="J27" s="32">
        <v>3.0</v>
      </c>
      <c r="K27" s="32">
        <v>4.0</v>
      </c>
      <c r="L27" s="32">
        <v>4.0</v>
      </c>
      <c r="M27" s="55">
        <v>4.0</v>
      </c>
      <c r="N27" s="55">
        <v>4.0</v>
      </c>
      <c r="O27" s="32">
        <f>SUM(E27:N27)</f>
        <v>30</v>
      </c>
    </row>
    <row r="28" ht="15.75" customHeight="1">
      <c r="A28" s="70" t="s">
        <v>74</v>
      </c>
      <c r="B28" s="71" t="s">
        <v>75</v>
      </c>
      <c r="C28" s="184" t="s">
        <v>20</v>
      </c>
      <c r="D28" s="32" t="s">
        <v>20</v>
      </c>
      <c r="E28" s="32" t="s">
        <v>20</v>
      </c>
      <c r="F28" s="32" t="s">
        <v>20</v>
      </c>
      <c r="G28" s="32" t="s">
        <v>20</v>
      </c>
      <c r="H28" s="32" t="s">
        <v>20</v>
      </c>
      <c r="I28" s="32">
        <v>2.0</v>
      </c>
      <c r="J28" s="32">
        <v>2.0</v>
      </c>
      <c r="K28" s="32">
        <v>2.0</v>
      </c>
      <c r="L28" s="32">
        <v>2.0</v>
      </c>
      <c r="M28" s="55">
        <v>2.0</v>
      </c>
      <c r="N28" s="55">
        <v>2.0</v>
      </c>
      <c r="O28" s="32">
        <v>12.0</v>
      </c>
    </row>
    <row r="29" ht="15.75" customHeight="1">
      <c r="A29" s="80"/>
      <c r="B29" s="80"/>
      <c r="C29" s="184"/>
      <c r="D29" s="32"/>
      <c r="E29" s="32"/>
      <c r="F29" s="32"/>
      <c r="G29" s="32"/>
      <c r="H29" s="32"/>
      <c r="I29" s="32"/>
      <c r="J29" s="32"/>
      <c r="K29" s="32"/>
      <c r="L29" s="32"/>
      <c r="M29" s="55"/>
      <c r="N29" s="55"/>
      <c r="O29" s="32"/>
    </row>
    <row r="30" ht="13.5" customHeight="1">
      <c r="A30" s="188" t="s">
        <v>101</v>
      </c>
      <c r="B30" s="191"/>
      <c r="C30" s="77"/>
      <c r="D30" s="77"/>
      <c r="E30" s="77"/>
      <c r="F30" s="77"/>
      <c r="G30" s="77"/>
      <c r="H30" s="77"/>
      <c r="I30" s="77"/>
      <c r="J30" s="127"/>
      <c r="K30" s="127"/>
      <c r="L30" s="127"/>
      <c r="M30" s="119"/>
      <c r="N30" s="119"/>
      <c r="O30" s="77"/>
    </row>
    <row r="31" ht="15.75" customHeight="1">
      <c r="A31" s="70" t="s">
        <v>93</v>
      </c>
      <c r="B31" s="64" t="s">
        <v>65</v>
      </c>
      <c r="C31" s="183" t="s">
        <v>20</v>
      </c>
      <c r="D31" s="183" t="s">
        <v>20</v>
      </c>
      <c r="E31" s="32">
        <v>4.0</v>
      </c>
      <c r="F31" s="32">
        <v>3.0</v>
      </c>
      <c r="G31" s="32">
        <v>5.0</v>
      </c>
      <c r="H31" s="32">
        <v>5.0</v>
      </c>
      <c r="I31" s="32">
        <v>5.0</v>
      </c>
      <c r="J31" s="192">
        <v>5.0</v>
      </c>
      <c r="K31" s="192">
        <v>10.0</v>
      </c>
      <c r="L31" s="192">
        <v>10.0</v>
      </c>
      <c r="M31" s="136">
        <v>10.0</v>
      </c>
      <c r="N31" s="136">
        <v>8.0</v>
      </c>
      <c r="O31" s="83">
        <f t="shared" ref="O31:O32" si="5">SUM(E31:N31)</f>
        <v>65</v>
      </c>
    </row>
    <row r="32" ht="15.75" customHeight="1">
      <c r="A32" s="80" t="s">
        <v>96</v>
      </c>
      <c r="B32" s="80" t="s">
        <v>97</v>
      </c>
      <c r="C32" s="184" t="s">
        <v>20</v>
      </c>
      <c r="D32" s="184" t="s">
        <v>20</v>
      </c>
      <c r="E32" s="32">
        <v>3.0</v>
      </c>
      <c r="F32" s="32">
        <v>4.0</v>
      </c>
      <c r="G32" s="32">
        <v>3.0</v>
      </c>
      <c r="H32" s="32">
        <v>3.0</v>
      </c>
      <c r="I32" s="32">
        <v>1.0</v>
      </c>
      <c r="J32" s="192">
        <v>3.0</v>
      </c>
      <c r="K32" s="192">
        <v>8.0</v>
      </c>
      <c r="L32" s="192">
        <v>8.0</v>
      </c>
      <c r="M32" s="136">
        <v>8.0</v>
      </c>
      <c r="N32" s="136">
        <v>10.0</v>
      </c>
      <c r="O32" s="83">
        <f t="shared" si="5"/>
        <v>51</v>
      </c>
    </row>
    <row r="33" ht="15.75" customHeight="1">
      <c r="A33" s="70" t="s">
        <v>74</v>
      </c>
      <c r="B33" s="71" t="s">
        <v>75</v>
      </c>
      <c r="C33" s="32">
        <v>1.0</v>
      </c>
      <c r="D33" s="32">
        <v>1.0</v>
      </c>
      <c r="E33" s="32">
        <v>2.0</v>
      </c>
      <c r="F33" s="32">
        <v>2.0</v>
      </c>
      <c r="G33" s="32">
        <v>2.0</v>
      </c>
      <c r="H33" s="32">
        <v>1.0</v>
      </c>
      <c r="I33" s="32">
        <v>4.0</v>
      </c>
      <c r="J33" s="192">
        <v>4.0</v>
      </c>
      <c r="K33" s="192">
        <v>4.0</v>
      </c>
      <c r="L33" s="192">
        <v>6.0</v>
      </c>
      <c r="M33" s="136">
        <v>6.0</v>
      </c>
      <c r="N33" s="136">
        <v>6.0</v>
      </c>
      <c r="O33" s="83">
        <f>SUM(C33:N33)</f>
        <v>39</v>
      </c>
    </row>
    <row r="34" ht="15.75" customHeight="1">
      <c r="A34" s="80" t="s">
        <v>94</v>
      </c>
      <c r="B34" s="185" t="s">
        <v>95</v>
      </c>
      <c r="C34" s="184" t="s">
        <v>20</v>
      </c>
      <c r="D34" s="184" t="s">
        <v>20</v>
      </c>
      <c r="E34" s="32">
        <v>5.0</v>
      </c>
      <c r="F34" s="32">
        <v>5.0</v>
      </c>
      <c r="G34" s="32">
        <v>4.0</v>
      </c>
      <c r="H34" s="32">
        <v>4.0</v>
      </c>
      <c r="I34" s="32">
        <v>2.0</v>
      </c>
      <c r="J34" s="192">
        <v>1.0</v>
      </c>
      <c r="K34" s="192">
        <v>2.0</v>
      </c>
      <c r="L34" s="192">
        <v>4.0</v>
      </c>
      <c r="M34" s="136">
        <v>4.0</v>
      </c>
      <c r="N34" s="136">
        <v>2.0</v>
      </c>
      <c r="O34" s="83">
        <f>SUM(E34:N34)</f>
        <v>33</v>
      </c>
    </row>
    <row r="35" ht="15.75" customHeight="1">
      <c r="A35" s="70" t="s">
        <v>72</v>
      </c>
      <c r="B35" s="71" t="s">
        <v>73</v>
      </c>
      <c r="C35" s="32">
        <v>4.0</v>
      </c>
      <c r="D35" s="32">
        <v>4.0</v>
      </c>
      <c r="E35" s="32">
        <v>6.0</v>
      </c>
      <c r="F35" s="32">
        <v>6.0</v>
      </c>
      <c r="G35" s="32">
        <v>6.0</v>
      </c>
      <c r="H35" s="32">
        <v>6.0</v>
      </c>
      <c r="I35" s="32" t="s">
        <v>20</v>
      </c>
      <c r="J35" s="192" t="s">
        <v>20</v>
      </c>
      <c r="K35" s="192" t="s">
        <v>20</v>
      </c>
      <c r="L35" s="192" t="s">
        <v>20</v>
      </c>
      <c r="M35" s="136" t="s">
        <v>20</v>
      </c>
      <c r="N35" s="136" t="s">
        <v>20</v>
      </c>
      <c r="O35" s="83">
        <f>SUM(C35:N35)</f>
        <v>32</v>
      </c>
    </row>
    <row r="36" ht="15.75" customHeight="1">
      <c r="A36" s="70" t="s">
        <v>102</v>
      </c>
      <c r="B36" s="80" t="s">
        <v>103</v>
      </c>
      <c r="C36" s="184" t="s">
        <v>20</v>
      </c>
      <c r="D36" s="184" t="s">
        <v>20</v>
      </c>
      <c r="E36" s="32">
        <v>1.0</v>
      </c>
      <c r="F36" s="32">
        <v>1.0</v>
      </c>
      <c r="G36" s="32">
        <v>1.0</v>
      </c>
      <c r="H36" s="32">
        <v>2.0</v>
      </c>
      <c r="I36" s="32">
        <v>3.0</v>
      </c>
      <c r="J36" s="192">
        <v>2.0</v>
      </c>
      <c r="K36" s="192" t="s">
        <v>20</v>
      </c>
      <c r="L36" s="192" t="s">
        <v>20</v>
      </c>
      <c r="M36" s="136" t="s">
        <v>20</v>
      </c>
      <c r="N36" s="136" t="s">
        <v>20</v>
      </c>
      <c r="O36" s="83">
        <f>SUM(E36:N36)</f>
        <v>10</v>
      </c>
    </row>
    <row r="37" ht="15.75" customHeight="1">
      <c r="A37" s="190"/>
      <c r="B37" s="191"/>
      <c r="C37" s="77"/>
      <c r="D37" s="77"/>
      <c r="E37" s="77"/>
      <c r="F37" s="77"/>
      <c r="G37" s="77"/>
      <c r="H37" s="77"/>
      <c r="I37" s="77"/>
      <c r="J37" s="189"/>
      <c r="K37" s="189"/>
      <c r="L37" s="189"/>
      <c r="M37" s="118"/>
      <c r="N37" s="118"/>
      <c r="O37" s="83"/>
    </row>
    <row r="38" ht="15.75" customHeight="1">
      <c r="A38" s="188" t="s">
        <v>104</v>
      </c>
      <c r="B38" s="191"/>
      <c r="C38" s="77"/>
      <c r="D38" s="77"/>
      <c r="E38" s="77"/>
      <c r="F38" s="77"/>
      <c r="G38" s="77"/>
      <c r="H38" s="77"/>
      <c r="I38" s="77"/>
      <c r="J38" s="189"/>
      <c r="K38" s="189"/>
      <c r="L38" s="189"/>
      <c r="M38" s="118"/>
      <c r="N38" s="118"/>
      <c r="O38" s="83"/>
    </row>
    <row r="39" ht="15.75" customHeight="1">
      <c r="A39" s="70" t="s">
        <v>93</v>
      </c>
      <c r="B39" s="64" t="s">
        <v>65</v>
      </c>
      <c r="C39" s="183" t="s">
        <v>20</v>
      </c>
      <c r="D39" s="183" t="s">
        <v>20</v>
      </c>
      <c r="E39" s="68">
        <v>4.0</v>
      </c>
      <c r="F39" s="68">
        <v>4.0</v>
      </c>
      <c r="G39" s="133">
        <v>4.0</v>
      </c>
      <c r="H39" s="31">
        <v>4.0</v>
      </c>
      <c r="I39" s="32">
        <v>4.0</v>
      </c>
      <c r="J39" s="32">
        <v>4.0</v>
      </c>
      <c r="K39" s="32">
        <v>8.0</v>
      </c>
      <c r="L39" s="32">
        <v>8.0</v>
      </c>
      <c r="M39" s="32">
        <v>6.0</v>
      </c>
      <c r="N39" s="32">
        <v>8.0</v>
      </c>
      <c r="O39" s="32">
        <f t="shared" ref="O39:O40" si="6">SUM(E39:N39)</f>
        <v>54</v>
      </c>
    </row>
    <row r="40" ht="15.75" customHeight="1">
      <c r="A40" s="80" t="s">
        <v>94</v>
      </c>
      <c r="B40" s="185" t="s">
        <v>95</v>
      </c>
      <c r="C40" s="184" t="s">
        <v>20</v>
      </c>
      <c r="D40" s="184" t="s">
        <v>20</v>
      </c>
      <c r="E40" s="68">
        <v>3.0</v>
      </c>
      <c r="F40" s="68">
        <v>5.0</v>
      </c>
      <c r="G40" s="133">
        <v>3.0</v>
      </c>
      <c r="H40" s="31">
        <v>3.0</v>
      </c>
      <c r="I40" s="32">
        <v>2.0</v>
      </c>
      <c r="J40" s="32">
        <v>1.0</v>
      </c>
      <c r="K40" s="32">
        <v>6.0</v>
      </c>
      <c r="L40" s="32">
        <v>6.0</v>
      </c>
      <c r="M40" s="193">
        <v>8.0</v>
      </c>
      <c r="N40" s="193">
        <v>6.0</v>
      </c>
      <c r="O40" s="32">
        <f t="shared" si="6"/>
        <v>43</v>
      </c>
    </row>
    <row r="41" ht="15.75" customHeight="1">
      <c r="A41" s="70" t="s">
        <v>72</v>
      </c>
      <c r="B41" s="71" t="s">
        <v>73</v>
      </c>
      <c r="C41" s="32">
        <v>3.0</v>
      </c>
      <c r="D41" s="32">
        <v>3.0</v>
      </c>
      <c r="E41" s="68">
        <v>6.0</v>
      </c>
      <c r="F41" s="68">
        <v>6.0</v>
      </c>
      <c r="G41" s="133">
        <v>5.0</v>
      </c>
      <c r="H41" s="31">
        <v>5.0</v>
      </c>
      <c r="I41" s="32" t="s">
        <v>20</v>
      </c>
      <c r="J41" s="32" t="s">
        <v>20</v>
      </c>
      <c r="K41" s="32" t="s">
        <v>20</v>
      </c>
      <c r="L41" s="32" t="s">
        <v>20</v>
      </c>
      <c r="M41" s="193" t="s">
        <v>20</v>
      </c>
      <c r="N41" s="193" t="s">
        <v>20</v>
      </c>
      <c r="O41" s="32">
        <f t="shared" ref="O41:O42" si="7">SUM(C41:N41)</f>
        <v>28</v>
      </c>
    </row>
    <row r="42" ht="15.75" customHeight="1">
      <c r="A42" s="70" t="s">
        <v>74</v>
      </c>
      <c r="B42" s="71" t="s">
        <v>75</v>
      </c>
      <c r="C42" s="32">
        <v>1.0</v>
      </c>
      <c r="D42" s="32">
        <v>2.0</v>
      </c>
      <c r="E42" s="68">
        <v>1.0</v>
      </c>
      <c r="F42" s="68">
        <v>2.0</v>
      </c>
      <c r="G42" s="133">
        <v>2.0</v>
      </c>
      <c r="H42" s="31">
        <v>1.0</v>
      </c>
      <c r="I42" s="32">
        <v>3.0</v>
      </c>
      <c r="J42" s="32">
        <v>2.0</v>
      </c>
      <c r="K42" s="32">
        <v>4.0</v>
      </c>
      <c r="L42" s="32">
        <v>2.0</v>
      </c>
      <c r="M42" s="193">
        <v>4.0</v>
      </c>
      <c r="N42" s="193">
        <v>4.0</v>
      </c>
      <c r="O42" s="32">
        <f t="shared" si="7"/>
        <v>28</v>
      </c>
    </row>
    <row r="43" ht="15.75" customHeight="1">
      <c r="A43" s="80" t="s">
        <v>96</v>
      </c>
      <c r="B43" s="80" t="s">
        <v>97</v>
      </c>
      <c r="C43" s="184" t="s">
        <v>20</v>
      </c>
      <c r="D43" s="184" t="s">
        <v>20</v>
      </c>
      <c r="E43" s="68">
        <v>2.0</v>
      </c>
      <c r="F43" s="68">
        <v>1.0</v>
      </c>
      <c r="G43" s="133">
        <v>1.0</v>
      </c>
      <c r="H43" s="31">
        <v>2.0</v>
      </c>
      <c r="I43" s="32">
        <v>1.0</v>
      </c>
      <c r="J43" s="32">
        <v>3.0</v>
      </c>
      <c r="K43" s="32">
        <v>2.0</v>
      </c>
      <c r="L43" s="32">
        <v>4.0</v>
      </c>
      <c r="M43" s="193">
        <v>2.0</v>
      </c>
      <c r="N43" s="193">
        <v>2.0</v>
      </c>
      <c r="O43" s="32">
        <f>SUM(E43:N43)</f>
        <v>20</v>
      </c>
    </row>
    <row r="44" ht="15.75" customHeight="1">
      <c r="A44" s="194"/>
      <c r="B44" s="195"/>
      <c r="C44" s="195"/>
      <c r="D44" s="195"/>
      <c r="E44" s="196"/>
      <c r="F44" s="196"/>
      <c r="G44" s="197"/>
      <c r="H44" s="135"/>
      <c r="I44" s="55"/>
      <c r="J44" s="55"/>
      <c r="K44" s="55"/>
      <c r="L44" s="55"/>
      <c r="M44" s="193"/>
      <c r="N44" s="193"/>
      <c r="O44" s="32"/>
    </row>
    <row r="45" ht="15.75" customHeight="1">
      <c r="A45" s="45" t="s">
        <v>32</v>
      </c>
      <c r="B45" s="46"/>
      <c r="C45" s="46"/>
      <c r="D45" s="46"/>
      <c r="E45" s="46"/>
      <c r="F45" s="46"/>
      <c r="G45" s="105"/>
      <c r="H45" s="31"/>
      <c r="I45" s="193"/>
      <c r="J45" s="193"/>
      <c r="K45" s="193"/>
      <c r="L45" s="193"/>
      <c r="M45" s="193"/>
      <c r="N45" s="193"/>
      <c r="O45" s="193"/>
    </row>
    <row r="46" ht="15.75" customHeight="1">
      <c r="A46" s="198" t="s">
        <v>105</v>
      </c>
      <c r="B46" s="199"/>
      <c r="C46" s="200"/>
      <c r="D46" s="199"/>
      <c r="E46" s="199"/>
      <c r="F46" s="199"/>
      <c r="G46" s="199"/>
      <c r="H46" s="189"/>
      <c r="I46" s="189"/>
      <c r="J46" s="127"/>
      <c r="K46" s="127"/>
      <c r="L46" s="127"/>
      <c r="M46" s="127"/>
      <c r="N46" s="127"/>
      <c r="O46" s="127"/>
    </row>
    <row r="47" ht="15.75" customHeight="1">
      <c r="A47" s="80" t="s">
        <v>106</v>
      </c>
      <c r="B47" s="80"/>
      <c r="C47" s="32"/>
      <c r="D47" s="31"/>
      <c r="E47" s="31"/>
      <c r="F47" s="31"/>
      <c r="G47" s="31"/>
      <c r="H47" s="31"/>
      <c r="I47" s="32"/>
      <c r="J47" s="32"/>
      <c r="K47" s="32"/>
      <c r="L47" s="32"/>
      <c r="M47" s="32"/>
      <c r="N47" s="32"/>
      <c r="O47" s="32"/>
    </row>
    <row r="48" ht="15.75" customHeight="1">
      <c r="A48" s="188" t="s">
        <v>107</v>
      </c>
      <c r="B48" s="201"/>
      <c r="C48" s="202"/>
      <c r="D48" s="201"/>
      <c r="E48" s="201"/>
      <c r="F48" s="201"/>
      <c r="G48" s="201"/>
      <c r="H48" s="112"/>
      <c r="I48" s="112"/>
      <c r="J48" s="107"/>
      <c r="K48" s="107"/>
      <c r="L48" s="203"/>
      <c r="M48" s="203"/>
      <c r="N48" s="203"/>
      <c r="O48" s="107"/>
    </row>
    <row r="49" ht="15.75" customHeight="1">
      <c r="A49" s="80" t="s">
        <v>106</v>
      </c>
      <c r="B49" s="201"/>
      <c r="C49" s="202"/>
      <c r="D49" s="201"/>
      <c r="E49" s="201"/>
      <c r="F49" s="201"/>
      <c r="G49" s="201"/>
      <c r="H49" s="112"/>
      <c r="I49" s="112"/>
      <c r="J49" s="107"/>
      <c r="K49" s="107"/>
      <c r="L49" s="203"/>
      <c r="M49" s="203"/>
      <c r="N49" s="203"/>
      <c r="O49" s="107"/>
    </row>
    <row r="50" ht="15.75" customHeight="1">
      <c r="A50" s="188" t="s">
        <v>108</v>
      </c>
      <c r="B50" s="201"/>
      <c r="C50" s="202"/>
      <c r="D50" s="201"/>
      <c r="E50" s="201"/>
      <c r="F50" s="201"/>
      <c r="G50" s="201"/>
      <c r="H50" s="112"/>
      <c r="I50" s="112"/>
      <c r="J50" s="107"/>
      <c r="K50" s="107"/>
      <c r="L50" s="203"/>
      <c r="M50" s="203"/>
      <c r="N50" s="203"/>
      <c r="O50" s="107"/>
    </row>
    <row r="51" ht="15.75" customHeight="1">
      <c r="A51" s="124" t="s">
        <v>106</v>
      </c>
      <c r="B51" s="201"/>
      <c r="C51" s="202"/>
      <c r="D51" s="201"/>
      <c r="E51" s="201"/>
      <c r="F51" s="201"/>
      <c r="G51" s="201"/>
      <c r="H51" s="112"/>
      <c r="I51" s="112"/>
      <c r="J51" s="107"/>
      <c r="K51" s="107"/>
      <c r="L51" s="203"/>
      <c r="M51" s="203"/>
      <c r="N51" s="203"/>
      <c r="O51" s="107"/>
    </row>
  </sheetData>
  <mergeCells count="2">
    <mergeCell ref="E1:F1"/>
    <mergeCell ref="K1:N1"/>
  </mergeCells>
  <printOptions gridLines="1"/>
  <pageMargins bottom="1.0" footer="0.0" header="0.0" left="0.7586206896551724" right="0.75" top="1.0"/>
  <pageSetup orientation="landscape"/>
  <rowBreaks count="1" manualBreakCount="1">
    <brk id="36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2" width="23.57"/>
    <col customWidth="1" min="3" max="3" width="5.57"/>
    <col customWidth="1" min="4" max="4" width="4.0"/>
    <col customWidth="1" min="5" max="5" width="4.43"/>
    <col customWidth="1" min="6" max="6" width="4.29"/>
    <col customWidth="1" min="7" max="7" width="4.0"/>
    <col customWidth="1" min="8" max="8" width="4.29"/>
    <col customWidth="1" min="9" max="11" width="4.43"/>
    <col customWidth="1" min="12" max="12" width="5.0"/>
    <col customWidth="1" min="13" max="13" width="5.29"/>
    <col customWidth="1" min="14" max="14" width="6.14"/>
    <col customWidth="1" min="15" max="15" width="12.71"/>
  </cols>
  <sheetData>
    <row r="1" ht="12.75" customHeight="1">
      <c r="A1" s="204" t="s">
        <v>109</v>
      </c>
      <c r="B1" s="205"/>
      <c r="C1" s="3" t="s">
        <v>0</v>
      </c>
      <c r="D1" s="3" t="s">
        <v>0</v>
      </c>
      <c r="E1" s="4" t="s">
        <v>1</v>
      </c>
      <c r="F1" s="5"/>
      <c r="G1" s="6"/>
      <c r="H1" s="7"/>
      <c r="I1" s="8" t="s">
        <v>2</v>
      </c>
      <c r="J1" s="9"/>
      <c r="K1" s="10" t="s">
        <v>3</v>
      </c>
      <c r="L1" s="11"/>
      <c r="M1" s="11"/>
      <c r="N1" s="12"/>
      <c r="O1" s="49"/>
    </row>
    <row r="2" ht="12.75" customHeight="1">
      <c r="A2" s="50" t="s">
        <v>50</v>
      </c>
      <c r="B2" s="205"/>
      <c r="C2" s="15" t="s">
        <v>51</v>
      </c>
      <c r="D2" s="15" t="s">
        <v>52</v>
      </c>
      <c r="E2" s="16" t="s">
        <v>53</v>
      </c>
      <c r="F2" s="17" t="s">
        <v>54</v>
      </c>
      <c r="G2" s="17" t="s">
        <v>55</v>
      </c>
      <c r="H2" s="17" t="s">
        <v>56</v>
      </c>
      <c r="I2" s="20" t="s">
        <v>57</v>
      </c>
      <c r="J2" s="20" t="s">
        <v>58</v>
      </c>
      <c r="K2" s="20"/>
      <c r="L2" s="20"/>
      <c r="M2" s="20"/>
      <c r="N2" s="20"/>
      <c r="O2" s="49"/>
    </row>
    <row r="3" ht="12.75" customHeight="1">
      <c r="A3" s="206"/>
      <c r="B3" s="23"/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6" t="s">
        <v>17</v>
      </c>
    </row>
    <row r="4" ht="12.75" customHeight="1">
      <c r="A4" s="207" t="s">
        <v>110</v>
      </c>
      <c r="B4" s="208"/>
      <c r="C4" s="209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  <row r="5" ht="15.75" customHeight="1">
      <c r="A5" s="70" t="s">
        <v>72</v>
      </c>
      <c r="B5" s="71" t="s">
        <v>73</v>
      </c>
      <c r="C5" s="32">
        <v>3.0</v>
      </c>
      <c r="D5" s="31">
        <v>3.0</v>
      </c>
      <c r="E5" s="31">
        <v>2.0</v>
      </c>
      <c r="F5" s="31">
        <v>2.0</v>
      </c>
      <c r="G5" s="31">
        <v>5.0</v>
      </c>
      <c r="H5" s="31">
        <v>5.0</v>
      </c>
      <c r="I5" s="31" t="s">
        <v>20</v>
      </c>
      <c r="J5" s="31" t="s">
        <v>20</v>
      </c>
      <c r="K5" s="210">
        <v>10.0</v>
      </c>
      <c r="L5" s="142">
        <v>10.0</v>
      </c>
      <c r="M5" s="142">
        <v>10.0</v>
      </c>
      <c r="N5" s="142">
        <v>10.0</v>
      </c>
      <c r="O5" s="31">
        <f>SUM(C5:N5)</f>
        <v>60</v>
      </c>
    </row>
    <row r="6" ht="15.75" customHeight="1">
      <c r="A6" s="80" t="s">
        <v>96</v>
      </c>
      <c r="B6" s="80" t="s">
        <v>97</v>
      </c>
      <c r="C6" s="32" t="s">
        <v>20</v>
      </c>
      <c r="D6" s="31" t="s">
        <v>20</v>
      </c>
      <c r="E6" s="31">
        <v>5.0</v>
      </c>
      <c r="F6" s="31">
        <v>5.0</v>
      </c>
      <c r="G6" s="31">
        <v>4.0</v>
      </c>
      <c r="H6" s="31">
        <v>3.0</v>
      </c>
      <c r="I6" s="31">
        <v>3.0</v>
      </c>
      <c r="J6" s="31">
        <v>1.0</v>
      </c>
      <c r="K6" s="210">
        <v>8.0</v>
      </c>
      <c r="L6" s="142">
        <v>8.0</v>
      </c>
      <c r="M6" s="142">
        <v>8.0</v>
      </c>
      <c r="N6" s="142">
        <v>6.0</v>
      </c>
      <c r="O6" s="31">
        <f>SUM(E6:N6)</f>
        <v>51</v>
      </c>
    </row>
    <row r="7" ht="15.75" customHeight="1">
      <c r="A7" s="70" t="s">
        <v>74</v>
      </c>
      <c r="B7" s="71" t="s">
        <v>75</v>
      </c>
      <c r="C7" s="32">
        <v>2.0</v>
      </c>
      <c r="D7" s="31">
        <v>2.0</v>
      </c>
      <c r="E7" s="31">
        <v>2.0</v>
      </c>
      <c r="F7" s="31">
        <v>2.0</v>
      </c>
      <c r="G7" s="31">
        <v>3.0</v>
      </c>
      <c r="H7" s="31">
        <v>2.0</v>
      </c>
      <c r="I7" s="31">
        <v>2.0</v>
      </c>
      <c r="J7" s="31">
        <v>3.0</v>
      </c>
      <c r="K7" s="210">
        <v>4.0</v>
      </c>
      <c r="L7" s="142">
        <v>6.0</v>
      </c>
      <c r="M7" s="142">
        <v>6.0</v>
      </c>
      <c r="N7" s="142">
        <v>4.0</v>
      </c>
      <c r="O7" s="31">
        <f>SUM(C7:N7)</f>
        <v>38</v>
      </c>
    </row>
    <row r="8" ht="15.75" customHeight="1">
      <c r="A8" s="80" t="s">
        <v>94</v>
      </c>
      <c r="B8" s="185" t="s">
        <v>95</v>
      </c>
      <c r="C8" s="32" t="s">
        <v>20</v>
      </c>
      <c r="D8" s="31" t="s">
        <v>20</v>
      </c>
      <c r="E8" s="31">
        <v>4.0</v>
      </c>
      <c r="F8" s="31">
        <v>4.0</v>
      </c>
      <c r="G8" s="31">
        <v>2.0</v>
      </c>
      <c r="H8" s="31">
        <v>4.0</v>
      </c>
      <c r="I8" s="31">
        <v>1.0</v>
      </c>
      <c r="J8" s="31">
        <v>2.0</v>
      </c>
      <c r="K8" s="210">
        <v>6.0</v>
      </c>
      <c r="L8" s="142">
        <v>4.0</v>
      </c>
      <c r="M8" s="142">
        <v>4.0</v>
      </c>
      <c r="N8" s="142">
        <v>2.0</v>
      </c>
      <c r="O8" s="31">
        <f>SUM(E8:N8)</f>
        <v>33</v>
      </c>
    </row>
    <row r="9" ht="15.75" customHeight="1">
      <c r="A9" s="70" t="s">
        <v>69</v>
      </c>
      <c r="B9" s="70" t="s">
        <v>70</v>
      </c>
      <c r="C9" s="32">
        <v>4.0</v>
      </c>
      <c r="D9" s="31">
        <v>4.0</v>
      </c>
      <c r="E9" s="31">
        <v>1.0</v>
      </c>
      <c r="F9" s="31">
        <v>1.0</v>
      </c>
      <c r="G9" s="31">
        <v>1.0</v>
      </c>
      <c r="H9" s="31">
        <v>1.0</v>
      </c>
      <c r="I9" s="31" t="s">
        <v>20</v>
      </c>
      <c r="J9" s="31" t="s">
        <v>20</v>
      </c>
      <c r="K9" s="210">
        <v>4.0</v>
      </c>
      <c r="L9" s="142">
        <v>4.0</v>
      </c>
      <c r="M9" s="142">
        <v>4.0</v>
      </c>
      <c r="N9" s="142">
        <v>8.0</v>
      </c>
      <c r="O9" s="31">
        <f>SUM(C9:N9)</f>
        <v>32</v>
      </c>
    </row>
    <row r="10" ht="15.75" customHeight="1">
      <c r="A10" s="80"/>
      <c r="B10" s="185"/>
      <c r="C10" s="77"/>
      <c r="D10" s="31"/>
      <c r="E10" s="31"/>
      <c r="F10" s="31"/>
      <c r="G10" s="31"/>
      <c r="H10" s="31"/>
      <c r="I10" s="31"/>
      <c r="J10" s="31"/>
      <c r="K10" s="210"/>
      <c r="L10" s="142"/>
      <c r="M10" s="142"/>
      <c r="N10" s="142"/>
      <c r="O10" s="31"/>
    </row>
    <row r="11" ht="15.75" customHeight="1">
      <c r="A11" s="207" t="s">
        <v>111</v>
      </c>
      <c r="B11" s="185"/>
      <c r="C11" s="77"/>
      <c r="D11" s="31"/>
      <c r="E11" s="31"/>
      <c r="F11" s="31"/>
      <c r="G11" s="31"/>
      <c r="H11" s="31"/>
      <c r="I11" s="31"/>
      <c r="J11" s="31"/>
      <c r="K11" s="210"/>
      <c r="L11" s="142"/>
      <c r="M11" s="142"/>
      <c r="N11" s="142"/>
      <c r="O11" s="210"/>
    </row>
    <row r="12" ht="15.75" customHeight="1">
      <c r="A12" s="70" t="s">
        <v>72</v>
      </c>
      <c r="B12" s="71" t="s">
        <v>73</v>
      </c>
      <c r="C12" s="32">
        <v>4.0</v>
      </c>
      <c r="D12" s="31">
        <v>4.0</v>
      </c>
      <c r="E12" s="31">
        <v>3.0</v>
      </c>
      <c r="F12" s="31">
        <v>3.0</v>
      </c>
      <c r="G12" s="31">
        <v>3.0</v>
      </c>
      <c r="H12" s="31">
        <v>4.0</v>
      </c>
      <c r="I12" s="31" t="s">
        <v>20</v>
      </c>
      <c r="J12" s="31" t="s">
        <v>20</v>
      </c>
      <c r="K12" s="210">
        <v>8.0</v>
      </c>
      <c r="L12" s="142">
        <v>8.0</v>
      </c>
      <c r="M12" s="142">
        <v>6.0</v>
      </c>
      <c r="N12" s="142">
        <v>8.0</v>
      </c>
      <c r="O12" s="31">
        <f>SUM(C12:N12)</f>
        <v>51</v>
      </c>
    </row>
    <row r="13" ht="15.75" customHeight="1">
      <c r="A13" s="80" t="s">
        <v>96</v>
      </c>
      <c r="B13" s="80" t="s">
        <v>97</v>
      </c>
      <c r="C13" s="32" t="s">
        <v>20</v>
      </c>
      <c r="D13" s="31" t="s">
        <v>20</v>
      </c>
      <c r="E13" s="31">
        <v>4.0</v>
      </c>
      <c r="F13" s="31">
        <v>4.0</v>
      </c>
      <c r="G13" s="31">
        <v>4.0</v>
      </c>
      <c r="H13" s="31">
        <v>3.0</v>
      </c>
      <c r="I13" s="31">
        <v>2.0</v>
      </c>
      <c r="J13" s="31">
        <v>2.0</v>
      </c>
      <c r="K13" s="210">
        <v>4.0</v>
      </c>
      <c r="L13" s="142">
        <v>6.0</v>
      </c>
      <c r="M13" s="142">
        <v>8.0</v>
      </c>
      <c r="N13" s="142">
        <v>6.0</v>
      </c>
      <c r="O13" s="31">
        <f>SUM(E13:N13)</f>
        <v>43</v>
      </c>
    </row>
    <row r="14" ht="15.75" customHeight="1">
      <c r="A14" s="70" t="s">
        <v>69</v>
      </c>
      <c r="B14" s="70" t="s">
        <v>70</v>
      </c>
      <c r="C14" s="32">
        <v>3.0</v>
      </c>
      <c r="D14" s="31">
        <v>3.0</v>
      </c>
      <c r="E14" s="31">
        <v>2.0</v>
      </c>
      <c r="F14" s="31">
        <v>2.0</v>
      </c>
      <c r="G14" s="31">
        <v>2.0</v>
      </c>
      <c r="H14" s="31">
        <v>2.0</v>
      </c>
      <c r="I14" s="31" t="s">
        <v>20</v>
      </c>
      <c r="J14" s="31" t="s">
        <v>20</v>
      </c>
      <c r="K14" s="210">
        <v>6.0</v>
      </c>
      <c r="L14" s="142">
        <v>4.0</v>
      </c>
      <c r="M14" s="142">
        <v>2.0</v>
      </c>
      <c r="N14" s="142">
        <v>4.0</v>
      </c>
      <c r="O14" s="31">
        <f t="shared" ref="O14:O15" si="1">SUM(C14:N14)</f>
        <v>30</v>
      </c>
    </row>
    <row r="15" ht="15.75" customHeight="1">
      <c r="A15" s="70" t="s">
        <v>74</v>
      </c>
      <c r="B15" s="71" t="s">
        <v>75</v>
      </c>
      <c r="C15" s="32">
        <v>1.0</v>
      </c>
      <c r="D15" s="31">
        <v>2.0</v>
      </c>
      <c r="E15" s="31">
        <v>1.0</v>
      </c>
      <c r="F15" s="31">
        <v>1.0</v>
      </c>
      <c r="G15" s="31">
        <v>1.0</v>
      </c>
      <c r="H15" s="31">
        <v>1.0</v>
      </c>
      <c r="I15" s="31">
        <v>1.0</v>
      </c>
      <c r="J15" s="31">
        <v>1.0</v>
      </c>
      <c r="K15" s="210">
        <v>2.0</v>
      </c>
      <c r="L15" s="142">
        <v>2.0</v>
      </c>
      <c r="M15" s="142">
        <v>4.0</v>
      </c>
      <c r="N15" s="142">
        <v>2.0</v>
      </c>
      <c r="O15" s="31">
        <f t="shared" si="1"/>
        <v>19</v>
      </c>
    </row>
    <row r="16" ht="15.75" customHeight="1">
      <c r="A16" s="80"/>
      <c r="B16" s="185"/>
      <c r="C16" s="165"/>
      <c r="D16" s="165"/>
      <c r="E16" s="165"/>
      <c r="F16" s="165"/>
      <c r="G16" s="165"/>
      <c r="H16" s="165"/>
      <c r="I16" s="31"/>
      <c r="J16" s="31"/>
      <c r="K16" s="210"/>
      <c r="L16" s="142"/>
      <c r="M16" s="142"/>
      <c r="N16" s="142"/>
      <c r="O16" s="31"/>
    </row>
    <row r="17" ht="12.75" customHeight="1">
      <c r="A17" s="207" t="s">
        <v>112</v>
      </c>
      <c r="B17" s="211"/>
      <c r="C17" s="77"/>
      <c r="D17" s="83"/>
      <c r="E17" s="83"/>
      <c r="F17" s="83"/>
      <c r="G17" s="83"/>
      <c r="H17" s="83"/>
      <c r="I17" s="83"/>
      <c r="J17" s="83"/>
      <c r="K17" s="212"/>
      <c r="L17" s="213"/>
      <c r="M17" s="213"/>
      <c r="N17" s="213"/>
      <c r="O17" s="212"/>
    </row>
    <row r="18" ht="12.75" customHeight="1">
      <c r="A18" s="70" t="s">
        <v>72</v>
      </c>
      <c r="B18" s="71" t="s">
        <v>73</v>
      </c>
      <c r="C18" s="32">
        <v>3.0</v>
      </c>
      <c r="D18" s="32">
        <v>3.0</v>
      </c>
      <c r="E18" s="32">
        <v>4.0</v>
      </c>
      <c r="F18" s="32">
        <v>4.0</v>
      </c>
      <c r="G18" s="32">
        <v>4.0</v>
      </c>
      <c r="H18" s="31">
        <v>4.0</v>
      </c>
      <c r="I18" s="31" t="s">
        <v>20</v>
      </c>
      <c r="J18" s="31" t="s">
        <v>20</v>
      </c>
      <c r="K18" s="210">
        <v>8.0</v>
      </c>
      <c r="L18" s="142">
        <v>8.0</v>
      </c>
      <c r="M18" s="142">
        <v>8.0</v>
      </c>
      <c r="N18" s="142">
        <v>8.0</v>
      </c>
      <c r="O18" s="31">
        <f>SUM(C18:N18)</f>
        <v>54</v>
      </c>
    </row>
    <row r="19" ht="12.75" customHeight="1">
      <c r="A19" s="80" t="s">
        <v>96</v>
      </c>
      <c r="B19" s="80" t="s">
        <v>97</v>
      </c>
      <c r="C19" s="32" t="s">
        <v>20</v>
      </c>
      <c r="D19" s="31" t="s">
        <v>20</v>
      </c>
      <c r="E19" s="32">
        <v>3.0</v>
      </c>
      <c r="F19" s="32">
        <v>2.0</v>
      </c>
      <c r="G19" s="32">
        <v>3.0</v>
      </c>
      <c r="H19" s="31">
        <v>3.0</v>
      </c>
      <c r="I19" s="31">
        <v>2.0</v>
      </c>
      <c r="J19" s="31">
        <v>2.0</v>
      </c>
      <c r="K19" s="210">
        <v>6.0</v>
      </c>
      <c r="L19" s="142">
        <v>6.0</v>
      </c>
      <c r="M19" s="142">
        <v>6.0</v>
      </c>
      <c r="N19" s="142">
        <v>6.0</v>
      </c>
      <c r="O19" s="31">
        <f>SUM(E19:N19)</f>
        <v>39</v>
      </c>
    </row>
    <row r="20" ht="12.75" customHeight="1">
      <c r="A20" s="70" t="s">
        <v>69</v>
      </c>
      <c r="B20" s="70" t="s">
        <v>70</v>
      </c>
      <c r="C20" s="32">
        <v>2.0</v>
      </c>
      <c r="D20" s="32">
        <v>2.0</v>
      </c>
      <c r="E20" s="32">
        <v>2.0</v>
      </c>
      <c r="F20" s="32">
        <v>3.0</v>
      </c>
      <c r="G20" s="32">
        <v>2.0</v>
      </c>
      <c r="H20" s="31">
        <v>2.0</v>
      </c>
      <c r="I20" s="31" t="s">
        <v>20</v>
      </c>
      <c r="J20" s="31" t="s">
        <v>20</v>
      </c>
      <c r="K20" s="210">
        <v>4.0</v>
      </c>
      <c r="L20" s="142">
        <v>4.0</v>
      </c>
      <c r="M20" s="142">
        <v>4.0</v>
      </c>
      <c r="N20" s="142">
        <v>2.0</v>
      </c>
      <c r="O20" s="31">
        <f t="shared" ref="O20:O21" si="2">SUM(C20:N20)</f>
        <v>27</v>
      </c>
    </row>
    <row r="21" ht="12.75" customHeight="1">
      <c r="A21" s="70" t="s">
        <v>74</v>
      </c>
      <c r="B21" s="71" t="s">
        <v>75</v>
      </c>
      <c r="C21" s="32">
        <v>1.0</v>
      </c>
      <c r="D21" s="32">
        <v>1.0</v>
      </c>
      <c r="E21" s="32">
        <v>1.0</v>
      </c>
      <c r="F21" s="32">
        <v>1.0</v>
      </c>
      <c r="G21" s="32">
        <v>1.0</v>
      </c>
      <c r="H21" s="31">
        <v>1.0</v>
      </c>
      <c r="I21" s="31">
        <v>1.0</v>
      </c>
      <c r="J21" s="31">
        <v>1.0</v>
      </c>
      <c r="K21" s="210">
        <v>2.0</v>
      </c>
      <c r="L21" s="142">
        <v>2.0</v>
      </c>
      <c r="M21" s="142">
        <v>2.0</v>
      </c>
      <c r="N21" s="142">
        <v>4.0</v>
      </c>
      <c r="O21" s="31">
        <f t="shared" si="2"/>
        <v>18</v>
      </c>
    </row>
    <row r="22" ht="12.75" customHeight="1">
      <c r="A22" s="80"/>
      <c r="B22" s="214"/>
      <c r="C22" s="77"/>
      <c r="D22" s="32"/>
      <c r="E22" s="32"/>
      <c r="F22" s="32"/>
      <c r="G22" s="32"/>
      <c r="H22" s="31"/>
      <c r="I22" s="31"/>
      <c r="J22" s="31"/>
      <c r="K22" s="210"/>
      <c r="L22" s="142"/>
      <c r="M22" s="142"/>
      <c r="N22" s="142"/>
      <c r="O22" s="210"/>
    </row>
    <row r="23" ht="12.75" customHeight="1">
      <c r="A23" s="207" t="s">
        <v>113</v>
      </c>
      <c r="B23" s="211"/>
      <c r="C23" s="77"/>
      <c r="D23" s="83"/>
      <c r="E23" s="83"/>
      <c r="F23" s="83"/>
      <c r="G23" s="83"/>
      <c r="H23" s="83"/>
      <c r="I23" s="83"/>
      <c r="J23" s="83"/>
      <c r="K23" s="212"/>
      <c r="L23" s="213"/>
      <c r="M23" s="213"/>
      <c r="N23" s="213"/>
      <c r="O23" s="212"/>
    </row>
    <row r="24" ht="12.75" customHeight="1">
      <c r="A24" s="70" t="s">
        <v>72</v>
      </c>
      <c r="B24" s="71" t="s">
        <v>73</v>
      </c>
      <c r="C24" s="32">
        <v>3.0</v>
      </c>
      <c r="D24" s="31">
        <v>2.0</v>
      </c>
      <c r="E24" s="31">
        <v>3.0</v>
      </c>
      <c r="F24" s="31">
        <v>3.0</v>
      </c>
      <c r="G24" s="31">
        <v>3.0</v>
      </c>
      <c r="H24" s="31">
        <v>3.0</v>
      </c>
      <c r="I24" s="210" t="s">
        <v>20</v>
      </c>
      <c r="J24" s="31" t="s">
        <v>20</v>
      </c>
      <c r="K24" s="31">
        <v>8.0</v>
      </c>
      <c r="L24" s="192">
        <v>8.0</v>
      </c>
      <c r="M24" s="192">
        <v>8.0</v>
      </c>
      <c r="N24" s="192">
        <v>8.0</v>
      </c>
      <c r="O24" s="31">
        <f t="shared" ref="O24:O25" si="3">SUM(C24:N24)</f>
        <v>49</v>
      </c>
    </row>
    <row r="25" ht="12.75" customHeight="1">
      <c r="A25" s="70" t="s">
        <v>74</v>
      </c>
      <c r="B25" s="71" t="s">
        <v>75</v>
      </c>
      <c r="C25" s="32">
        <v>1.0</v>
      </c>
      <c r="D25" s="31">
        <v>1.0</v>
      </c>
      <c r="E25" s="31">
        <v>1.0</v>
      </c>
      <c r="F25" s="31">
        <v>1.0</v>
      </c>
      <c r="G25" s="31">
        <v>1.0</v>
      </c>
      <c r="H25" s="31">
        <v>1.0</v>
      </c>
      <c r="I25" s="210">
        <v>2.0</v>
      </c>
      <c r="J25" s="31">
        <v>2.0</v>
      </c>
      <c r="K25" s="31">
        <v>6.0</v>
      </c>
      <c r="L25" s="192">
        <v>6.0</v>
      </c>
      <c r="M25" s="192">
        <v>4.0</v>
      </c>
      <c r="N25" s="192">
        <v>6.0</v>
      </c>
      <c r="O25" s="31">
        <f t="shared" si="3"/>
        <v>32</v>
      </c>
    </row>
    <row r="26" ht="12.75" customHeight="1">
      <c r="A26" s="80" t="s">
        <v>96</v>
      </c>
      <c r="B26" s="80" t="s">
        <v>97</v>
      </c>
      <c r="C26" s="32" t="s">
        <v>20</v>
      </c>
      <c r="D26" s="31" t="s">
        <v>20</v>
      </c>
      <c r="E26" s="31">
        <v>2.0</v>
      </c>
      <c r="F26" s="31">
        <v>2.0</v>
      </c>
      <c r="G26" s="31">
        <v>2.0</v>
      </c>
      <c r="H26" s="31">
        <v>2.0</v>
      </c>
      <c r="I26" s="210">
        <v>1.0</v>
      </c>
      <c r="J26" s="31">
        <v>1.0</v>
      </c>
      <c r="K26" s="31">
        <v>4.0</v>
      </c>
      <c r="L26" s="192">
        <v>4.0</v>
      </c>
      <c r="M26" s="192">
        <v>6.0</v>
      </c>
      <c r="N26" s="192">
        <v>4.0</v>
      </c>
      <c r="O26" s="31">
        <f>SUM(E26:N26)</f>
        <v>28</v>
      </c>
    </row>
    <row r="27" ht="12.75" customHeight="1">
      <c r="A27" s="80" t="s">
        <v>94</v>
      </c>
      <c r="B27" s="185" t="s">
        <v>95</v>
      </c>
      <c r="C27" s="32" t="s">
        <v>20</v>
      </c>
      <c r="D27" s="31" t="s">
        <v>20</v>
      </c>
      <c r="E27" s="31" t="s">
        <v>20</v>
      </c>
      <c r="F27" s="31" t="s">
        <v>20</v>
      </c>
      <c r="G27" s="31" t="s">
        <v>20</v>
      </c>
      <c r="H27" s="31" t="s">
        <v>20</v>
      </c>
      <c r="I27" s="210">
        <v>3.0</v>
      </c>
      <c r="J27" s="31">
        <v>3.0</v>
      </c>
      <c r="K27" s="31">
        <v>2.0</v>
      </c>
      <c r="L27" s="192">
        <v>2.0</v>
      </c>
      <c r="M27" s="192">
        <v>2.0</v>
      </c>
      <c r="N27" s="192">
        <v>2.0</v>
      </c>
      <c r="O27" s="31">
        <f>SUM(I27:N27)</f>
        <v>14</v>
      </c>
    </row>
    <row r="28" ht="12.75" customHeight="1">
      <c r="A28" s="215"/>
      <c r="B28" s="216"/>
      <c r="C28" s="32"/>
      <c r="D28" s="31"/>
      <c r="E28" s="31"/>
      <c r="F28" s="31"/>
      <c r="G28" s="31"/>
      <c r="H28" s="31"/>
      <c r="J28" s="165"/>
      <c r="K28" s="210"/>
      <c r="L28" s="142"/>
      <c r="M28" s="142"/>
      <c r="N28" s="142"/>
      <c r="O28" s="210"/>
    </row>
    <row r="29" ht="12.75" customHeight="1">
      <c r="A29" s="207" t="s">
        <v>114</v>
      </c>
      <c r="B29" s="211"/>
      <c r="C29" s="77"/>
      <c r="D29" s="83"/>
      <c r="E29" s="83"/>
      <c r="F29" s="83"/>
      <c r="G29" s="83"/>
      <c r="H29" s="83"/>
      <c r="I29" s="212"/>
      <c r="J29" s="212"/>
      <c r="K29" s="212"/>
      <c r="L29" s="213"/>
      <c r="M29" s="213"/>
      <c r="N29" s="213"/>
      <c r="O29" s="212"/>
    </row>
    <row r="30" ht="12.75" customHeight="1">
      <c r="A30" s="70" t="s">
        <v>72</v>
      </c>
      <c r="B30" s="71" t="s">
        <v>73</v>
      </c>
      <c r="C30" s="217">
        <v>2.0</v>
      </c>
      <c r="D30" s="217">
        <v>2.0</v>
      </c>
      <c r="E30" s="217">
        <v>3.0</v>
      </c>
      <c r="F30" s="217">
        <v>3.0</v>
      </c>
      <c r="G30" s="217">
        <v>3.0</v>
      </c>
      <c r="H30" s="218">
        <v>3.0</v>
      </c>
      <c r="I30" s="218" t="s">
        <v>20</v>
      </c>
      <c r="J30" s="217" t="s">
        <v>20</v>
      </c>
      <c r="K30" s="217">
        <v>6.0</v>
      </c>
      <c r="L30" s="219">
        <v>6.0</v>
      </c>
      <c r="M30" s="219">
        <v>6.0</v>
      </c>
      <c r="N30" s="219">
        <v>6.0</v>
      </c>
      <c r="O30" s="217">
        <f t="shared" ref="O30:O31" si="4">SUM(C30:N30)</f>
        <v>40</v>
      </c>
    </row>
    <row r="31" ht="12.75" customHeight="1">
      <c r="A31" s="70" t="s">
        <v>74</v>
      </c>
      <c r="B31" s="71" t="s">
        <v>75</v>
      </c>
      <c r="C31" s="217">
        <v>1.0</v>
      </c>
      <c r="D31" s="217">
        <v>1.0</v>
      </c>
      <c r="E31" s="217">
        <v>1.0</v>
      </c>
      <c r="F31" s="217">
        <v>1.0</v>
      </c>
      <c r="G31" s="217">
        <v>1.0</v>
      </c>
      <c r="H31" s="218">
        <v>2.0</v>
      </c>
      <c r="I31" s="218">
        <v>2.0</v>
      </c>
      <c r="J31" s="217">
        <v>1.0</v>
      </c>
      <c r="K31" s="217">
        <v>4.0</v>
      </c>
      <c r="L31" s="219">
        <v>2.0</v>
      </c>
      <c r="M31" s="219">
        <v>4.0</v>
      </c>
      <c r="N31" s="219">
        <v>4.0</v>
      </c>
      <c r="O31" s="217">
        <f t="shared" si="4"/>
        <v>24</v>
      </c>
    </row>
    <row r="32" ht="12.75" customHeight="1">
      <c r="A32" s="80" t="s">
        <v>96</v>
      </c>
      <c r="B32" s="80" t="s">
        <v>97</v>
      </c>
      <c r="C32" s="32" t="s">
        <v>20</v>
      </c>
      <c r="D32" s="31" t="s">
        <v>20</v>
      </c>
      <c r="E32" s="217">
        <v>2.0</v>
      </c>
      <c r="F32" s="217">
        <v>2.0</v>
      </c>
      <c r="G32" s="217">
        <v>2.0</v>
      </c>
      <c r="H32" s="218">
        <v>1.0</v>
      </c>
      <c r="I32" s="218">
        <v>1.0</v>
      </c>
      <c r="J32" s="217">
        <v>2.0</v>
      </c>
      <c r="K32" s="217">
        <v>2.0</v>
      </c>
      <c r="L32" s="219">
        <v>4.0</v>
      </c>
      <c r="M32" s="219">
        <v>2.0</v>
      </c>
      <c r="N32" s="219">
        <v>2.0</v>
      </c>
      <c r="O32" s="217">
        <f>SUM(E32:N32)</f>
        <v>20</v>
      </c>
    </row>
    <row r="33" ht="12.75" customHeight="1">
      <c r="A33" s="74"/>
      <c r="B33" s="220"/>
      <c r="C33" s="217"/>
      <c r="D33" s="217"/>
      <c r="E33" s="217"/>
      <c r="F33" s="217"/>
      <c r="G33" s="217"/>
      <c r="H33" s="218"/>
      <c r="I33" s="218"/>
      <c r="J33" s="217"/>
      <c r="K33" s="217"/>
      <c r="L33" s="219"/>
      <c r="M33" s="219"/>
      <c r="N33" s="219"/>
      <c r="O33" s="217"/>
    </row>
    <row r="34" ht="12.75" customHeight="1">
      <c r="A34" s="207" t="s">
        <v>115</v>
      </c>
      <c r="B34" s="220"/>
      <c r="C34" s="217"/>
      <c r="D34" s="217"/>
      <c r="E34" s="217"/>
      <c r="F34" s="217"/>
      <c r="G34" s="217"/>
      <c r="H34" s="218"/>
      <c r="I34" s="218"/>
      <c r="J34" s="217"/>
      <c r="K34" s="217"/>
      <c r="L34" s="219"/>
      <c r="M34" s="219"/>
      <c r="N34" s="219"/>
      <c r="O34" s="217"/>
    </row>
    <row r="35" ht="12.75" customHeight="1">
      <c r="A35" s="70" t="s">
        <v>72</v>
      </c>
      <c r="B35" s="71" t="s">
        <v>73</v>
      </c>
      <c r="C35" s="217" t="s">
        <v>20</v>
      </c>
      <c r="D35" s="217" t="s">
        <v>20</v>
      </c>
      <c r="E35" s="217">
        <v>5.0</v>
      </c>
      <c r="F35" s="217">
        <v>5.0</v>
      </c>
      <c r="G35" s="217">
        <v>4.0</v>
      </c>
      <c r="H35" s="218">
        <v>4.0</v>
      </c>
      <c r="I35" s="218" t="s">
        <v>20</v>
      </c>
      <c r="J35" s="217" t="s">
        <v>20</v>
      </c>
      <c r="K35" s="217">
        <v>6.0</v>
      </c>
      <c r="L35" s="219">
        <v>6.0</v>
      </c>
      <c r="M35" s="219">
        <v>6.0</v>
      </c>
      <c r="N35" s="219">
        <v>6.0</v>
      </c>
      <c r="O35" s="217">
        <f t="shared" ref="O35:O36" si="5">SUM(E35:N35)</f>
        <v>42</v>
      </c>
    </row>
    <row r="36" ht="12.75" customHeight="1">
      <c r="A36" s="80" t="s">
        <v>94</v>
      </c>
      <c r="B36" s="185" t="s">
        <v>95</v>
      </c>
      <c r="C36" s="32" t="s">
        <v>20</v>
      </c>
      <c r="D36" s="31" t="s">
        <v>20</v>
      </c>
      <c r="E36" s="217">
        <v>3.0</v>
      </c>
      <c r="F36" s="217">
        <v>4.0</v>
      </c>
      <c r="G36" s="217">
        <v>5.0</v>
      </c>
      <c r="H36" s="218">
        <v>5.0</v>
      </c>
      <c r="I36" s="218">
        <v>2.0</v>
      </c>
      <c r="J36" s="217">
        <v>2.0</v>
      </c>
      <c r="K36" s="217">
        <v>4.0</v>
      </c>
      <c r="L36" s="219">
        <v>2.0</v>
      </c>
      <c r="M36" s="219">
        <v>4.0</v>
      </c>
      <c r="N36" s="219">
        <v>4.0</v>
      </c>
      <c r="O36" s="217">
        <f t="shared" si="5"/>
        <v>35</v>
      </c>
    </row>
    <row r="37" ht="12.75" customHeight="1">
      <c r="A37" s="70" t="s">
        <v>74</v>
      </c>
      <c r="B37" s="71" t="s">
        <v>75</v>
      </c>
      <c r="C37" s="217" t="s">
        <v>20</v>
      </c>
      <c r="D37" s="217" t="s">
        <v>20</v>
      </c>
      <c r="E37" s="217" t="s">
        <v>20</v>
      </c>
      <c r="F37" s="217" t="s">
        <v>20</v>
      </c>
      <c r="G37" s="217" t="s">
        <v>20</v>
      </c>
      <c r="H37" s="218" t="s">
        <v>20</v>
      </c>
      <c r="I37" s="218">
        <v>1.0</v>
      </c>
      <c r="J37" s="217">
        <v>1.0</v>
      </c>
      <c r="K37" s="217">
        <v>2.0</v>
      </c>
      <c r="L37" s="219">
        <v>4.0</v>
      </c>
      <c r="M37" s="219">
        <v>2.0</v>
      </c>
      <c r="N37" s="219">
        <v>2.0</v>
      </c>
      <c r="O37" s="217">
        <f>SUM(C37:N37)</f>
        <v>12</v>
      </c>
    </row>
    <row r="38" ht="12.75" customHeight="1">
      <c r="A38" s="74"/>
      <c r="B38" s="220"/>
      <c r="C38" s="217"/>
      <c r="D38" s="217"/>
      <c r="E38" s="217"/>
      <c r="F38" s="217"/>
      <c r="G38" s="217"/>
      <c r="H38" s="218"/>
      <c r="I38" s="218"/>
      <c r="J38" s="217"/>
      <c r="K38" s="217"/>
      <c r="L38" s="219"/>
      <c r="M38" s="219"/>
      <c r="N38" s="219"/>
      <c r="O38" s="219"/>
    </row>
    <row r="39" ht="12.75" customHeight="1">
      <c r="A39" s="45" t="s">
        <v>32</v>
      </c>
      <c r="B39" s="46"/>
      <c r="C39" s="46"/>
      <c r="D39" s="46"/>
      <c r="E39" s="46"/>
      <c r="F39" s="46"/>
      <c r="G39" s="105"/>
      <c r="H39" s="221"/>
      <c r="I39" s="221"/>
      <c r="J39" s="221"/>
      <c r="K39" s="221"/>
      <c r="L39" s="222"/>
      <c r="M39" s="222"/>
      <c r="N39" s="222"/>
      <c r="O39" s="222"/>
    </row>
  </sheetData>
  <mergeCells count="2">
    <mergeCell ref="E1:F1"/>
    <mergeCell ref="K1:N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29"/>
    <col customWidth="1" min="2" max="2" width="22.0"/>
    <col customWidth="1" min="3" max="3" width="4.86"/>
    <col customWidth="1" min="4" max="4" width="4.0"/>
    <col customWidth="1" min="5" max="5" width="4.43"/>
    <col customWidth="1" min="6" max="6" width="4.29"/>
    <col customWidth="1" min="7" max="7" width="4.0"/>
    <col customWidth="1" min="8" max="11" width="4.57"/>
    <col customWidth="1" min="12" max="12" width="5.14"/>
    <col customWidth="1" min="13" max="13" width="4.86"/>
    <col customWidth="1" min="14" max="14" width="5.43"/>
    <col customWidth="1" min="15" max="15" width="10.29"/>
  </cols>
  <sheetData>
    <row r="1" ht="13.5" customHeight="1">
      <c r="A1" s="223" t="s">
        <v>116</v>
      </c>
      <c r="B1" s="52"/>
      <c r="C1" s="3" t="s">
        <v>0</v>
      </c>
      <c r="D1" s="3" t="s">
        <v>0</v>
      </c>
      <c r="E1" s="4" t="s">
        <v>1</v>
      </c>
      <c r="F1" s="5"/>
      <c r="G1" s="6"/>
      <c r="H1" s="7"/>
      <c r="I1" s="8" t="s">
        <v>2</v>
      </c>
      <c r="J1" s="9"/>
      <c r="K1" s="10" t="s">
        <v>3</v>
      </c>
      <c r="L1" s="11"/>
      <c r="M1" s="11"/>
      <c r="N1" s="12"/>
      <c r="O1" s="49"/>
    </row>
    <row r="2" ht="13.5" customHeight="1">
      <c r="A2" s="50" t="s">
        <v>50</v>
      </c>
      <c r="B2" s="52"/>
      <c r="C2" s="15"/>
      <c r="D2" s="15"/>
      <c r="E2" s="16"/>
      <c r="F2" s="17"/>
      <c r="G2" s="17"/>
      <c r="H2" s="17"/>
      <c r="I2" s="20"/>
      <c r="J2" s="20"/>
      <c r="K2" s="20"/>
      <c r="L2" s="20"/>
      <c r="M2" s="20"/>
      <c r="N2" s="20"/>
      <c r="O2" s="49"/>
    </row>
    <row r="3" ht="13.5" customHeight="1">
      <c r="A3" s="52"/>
      <c r="B3" s="52"/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6" t="s">
        <v>17</v>
      </c>
    </row>
    <row r="4" ht="13.5" customHeight="1">
      <c r="A4" s="224" t="s">
        <v>117</v>
      </c>
      <c r="B4" s="225"/>
      <c r="C4" s="77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ht="13.5" customHeight="1">
      <c r="A5" s="191"/>
      <c r="B5" s="226"/>
      <c r="C5" s="119"/>
      <c r="D5" s="87"/>
      <c r="E5" s="87"/>
      <c r="F5" s="87"/>
      <c r="G5" s="87"/>
      <c r="H5" s="87"/>
      <c r="I5" s="87"/>
      <c r="J5" s="119"/>
      <c r="K5" s="119"/>
      <c r="L5" s="227"/>
      <c r="M5" s="227"/>
      <c r="N5" s="227"/>
      <c r="O5" s="119"/>
    </row>
    <row r="6" ht="15.0" customHeight="1">
      <c r="A6" s="224" t="s">
        <v>118</v>
      </c>
      <c r="B6" s="225"/>
      <c r="C6" s="87"/>
      <c r="D6" s="89"/>
      <c r="E6" s="89"/>
      <c r="F6" s="89"/>
      <c r="G6" s="89"/>
      <c r="H6" s="87"/>
      <c r="I6" s="87"/>
      <c r="J6" s="119"/>
      <c r="K6" s="119"/>
      <c r="L6" s="118"/>
      <c r="M6" s="118"/>
      <c r="N6" s="118"/>
      <c r="O6" s="118"/>
    </row>
    <row r="7" ht="13.5" customHeight="1">
      <c r="A7" s="64" t="s">
        <v>80</v>
      </c>
      <c r="B7" s="228" t="s">
        <v>119</v>
      </c>
      <c r="C7" s="55" t="s">
        <v>20</v>
      </c>
      <c r="D7" s="135" t="s">
        <v>20</v>
      </c>
      <c r="E7" s="135">
        <v>3.0</v>
      </c>
      <c r="F7" s="135">
        <v>3.0</v>
      </c>
      <c r="G7" s="135">
        <v>2.0</v>
      </c>
      <c r="H7" s="135">
        <v>3.0</v>
      </c>
      <c r="I7" s="135" t="s">
        <v>20</v>
      </c>
      <c r="J7" s="136" t="s">
        <v>20</v>
      </c>
      <c r="K7" s="136">
        <v>4.0</v>
      </c>
      <c r="L7" s="136">
        <v>4.0</v>
      </c>
      <c r="M7" s="136">
        <v>4.0</v>
      </c>
      <c r="N7" s="136">
        <v>4.0</v>
      </c>
      <c r="O7" s="118">
        <f>SUM(E7:N7)</f>
        <v>27</v>
      </c>
    </row>
    <row r="8" ht="13.5" customHeight="1">
      <c r="A8" s="144"/>
      <c r="B8" s="225"/>
      <c r="C8" s="87"/>
      <c r="D8" s="89"/>
      <c r="E8" s="89"/>
      <c r="F8" s="89"/>
      <c r="G8" s="89"/>
      <c r="H8" s="89"/>
      <c r="I8" s="89"/>
      <c r="J8" s="118"/>
      <c r="K8" s="118"/>
      <c r="L8" s="118"/>
      <c r="M8" s="118"/>
      <c r="N8" s="118"/>
      <c r="O8" s="118"/>
    </row>
    <row r="9" ht="13.5" customHeight="1">
      <c r="A9" s="224" t="s">
        <v>120</v>
      </c>
      <c r="B9" s="225"/>
      <c r="C9" s="87"/>
      <c r="D9" s="89"/>
      <c r="E9" s="89"/>
      <c r="F9" s="89"/>
      <c r="G9" s="89"/>
      <c r="H9" s="89"/>
      <c r="I9" s="89"/>
      <c r="J9" s="118"/>
      <c r="K9" s="118"/>
      <c r="L9" s="118"/>
      <c r="M9" s="118"/>
      <c r="N9" s="118"/>
      <c r="O9" s="118"/>
    </row>
    <row r="10" ht="13.5" customHeight="1">
      <c r="A10" s="64" t="s">
        <v>80</v>
      </c>
      <c r="B10" s="228" t="s">
        <v>119</v>
      </c>
      <c r="C10" s="55" t="s">
        <v>20</v>
      </c>
      <c r="D10" s="135" t="s">
        <v>20</v>
      </c>
      <c r="E10" s="55">
        <v>2.0</v>
      </c>
      <c r="F10" s="55">
        <v>2.0</v>
      </c>
      <c r="G10" s="55">
        <v>2.0</v>
      </c>
      <c r="H10" s="135">
        <v>2.0</v>
      </c>
      <c r="I10" s="135" t="s">
        <v>20</v>
      </c>
      <c r="J10" s="136" t="s">
        <v>20</v>
      </c>
      <c r="K10" s="136" t="s">
        <v>44</v>
      </c>
      <c r="L10" s="136" t="s">
        <v>44</v>
      </c>
      <c r="M10" s="136" t="s">
        <v>44</v>
      </c>
      <c r="N10" s="136" t="s">
        <v>44</v>
      </c>
      <c r="O10" s="118">
        <f>SUM(E10:N10)</f>
        <v>8</v>
      </c>
    </row>
    <row r="11" ht="13.5" customHeight="1">
      <c r="A11" s="191"/>
      <c r="B11" s="225"/>
      <c r="C11" s="87"/>
      <c r="D11" s="87"/>
      <c r="E11" s="87"/>
      <c r="F11" s="87"/>
      <c r="G11" s="87"/>
      <c r="H11" s="89"/>
      <c r="I11" s="89"/>
      <c r="J11" s="118"/>
      <c r="K11" s="118"/>
      <c r="L11" s="118"/>
      <c r="M11" s="118"/>
      <c r="N11" s="118"/>
      <c r="O11" s="118"/>
    </row>
    <row r="12" ht="13.5" customHeight="1">
      <c r="A12" s="224" t="s">
        <v>121</v>
      </c>
      <c r="B12" s="225"/>
      <c r="C12" s="87"/>
      <c r="D12" s="87"/>
      <c r="E12" s="87"/>
      <c r="F12" s="87"/>
      <c r="G12" s="87"/>
      <c r="H12" s="87"/>
      <c r="I12" s="87"/>
      <c r="J12" s="119"/>
      <c r="K12" s="119"/>
      <c r="L12" s="118"/>
      <c r="M12" s="118"/>
      <c r="N12" s="118"/>
      <c r="O12" s="118"/>
    </row>
    <row r="13" ht="13.5" customHeight="1">
      <c r="A13" s="64" t="s">
        <v>80</v>
      </c>
      <c r="B13" s="228" t="s">
        <v>119</v>
      </c>
      <c r="C13" s="55" t="s">
        <v>20</v>
      </c>
      <c r="D13" s="135" t="s">
        <v>20</v>
      </c>
      <c r="E13" s="68">
        <v>1.0</v>
      </c>
      <c r="F13" s="68">
        <v>1.0</v>
      </c>
      <c r="G13" s="68">
        <v>1.0</v>
      </c>
      <c r="H13" s="68">
        <v>1.0</v>
      </c>
      <c r="I13" s="68" t="s">
        <v>20</v>
      </c>
      <c r="J13" s="229" t="s">
        <v>20</v>
      </c>
      <c r="K13" s="229" t="s">
        <v>44</v>
      </c>
      <c r="L13" s="229" t="s">
        <v>44</v>
      </c>
      <c r="M13" s="229" t="s">
        <v>44</v>
      </c>
      <c r="N13" s="229" t="s">
        <v>44</v>
      </c>
      <c r="O13" s="229">
        <f>SUM(E13:N13)</f>
        <v>4</v>
      </c>
    </row>
    <row r="14" ht="13.5" customHeight="1">
      <c r="A14" s="144"/>
      <c r="B14" s="226"/>
      <c r="C14" s="87"/>
      <c r="D14" s="87"/>
      <c r="E14" s="87"/>
      <c r="F14" s="87"/>
      <c r="G14" s="87"/>
      <c r="H14" s="87"/>
      <c r="I14" s="87"/>
      <c r="J14" s="119"/>
      <c r="K14" s="119"/>
      <c r="L14" s="119"/>
      <c r="M14" s="119"/>
      <c r="N14" s="119"/>
      <c r="O14" s="119"/>
    </row>
    <row r="15" ht="13.5" customHeight="1">
      <c r="A15" s="224" t="s">
        <v>122</v>
      </c>
      <c r="B15" s="225"/>
      <c r="C15" s="87"/>
      <c r="D15" s="87"/>
      <c r="E15" s="87"/>
      <c r="F15" s="87"/>
      <c r="G15" s="87"/>
      <c r="H15" s="87"/>
      <c r="I15" s="87"/>
      <c r="J15" s="119"/>
      <c r="K15" s="119"/>
      <c r="L15" s="118"/>
      <c r="M15" s="118"/>
      <c r="N15" s="118"/>
      <c r="O15" s="118"/>
    </row>
    <row r="16" ht="15.75" customHeight="1">
      <c r="A16" s="64" t="s">
        <v>80</v>
      </c>
      <c r="B16" s="228" t="s">
        <v>119</v>
      </c>
      <c r="C16" s="55" t="s">
        <v>20</v>
      </c>
      <c r="D16" s="135" t="s">
        <v>20</v>
      </c>
      <c r="E16" s="68">
        <v>2.0</v>
      </c>
      <c r="F16" s="68">
        <v>2.0</v>
      </c>
      <c r="G16" s="68">
        <v>1.0</v>
      </c>
      <c r="H16" s="68">
        <v>2.0</v>
      </c>
      <c r="I16" s="68" t="s">
        <v>20</v>
      </c>
      <c r="J16" s="230" t="s">
        <v>20</v>
      </c>
      <c r="K16" s="230" t="s">
        <v>44</v>
      </c>
      <c r="L16" s="230" t="s">
        <v>44</v>
      </c>
      <c r="M16" s="230" t="s">
        <v>44</v>
      </c>
      <c r="N16" s="230" t="s">
        <v>44</v>
      </c>
      <c r="O16" s="230">
        <f>SUM(E16:N16)</f>
        <v>7</v>
      </c>
    </row>
    <row r="17" ht="15.75" customHeight="1">
      <c r="A17" s="231"/>
      <c r="B17" s="231"/>
      <c r="C17" s="232"/>
      <c r="D17" s="95"/>
      <c r="E17" s="95"/>
      <c r="F17" s="95"/>
      <c r="G17" s="95"/>
      <c r="H17" s="95"/>
      <c r="I17" s="95"/>
      <c r="J17" s="232"/>
      <c r="K17" s="232"/>
      <c r="L17" s="232"/>
      <c r="M17" s="232"/>
      <c r="N17" s="233"/>
      <c r="O17" s="233"/>
    </row>
    <row r="18" ht="15.75" customHeight="1">
      <c r="A18" s="224" t="s">
        <v>123</v>
      </c>
      <c r="B18" s="231"/>
      <c r="C18" s="232"/>
      <c r="D18" s="95"/>
      <c r="E18" s="95"/>
      <c r="F18" s="95"/>
      <c r="G18" s="95"/>
      <c r="H18" s="95"/>
      <c r="I18" s="95"/>
      <c r="J18" s="232"/>
      <c r="K18" s="232"/>
      <c r="L18" s="232"/>
      <c r="M18" s="232"/>
      <c r="N18" s="233"/>
      <c r="O18" s="233"/>
    </row>
    <row r="19" ht="15.75" customHeight="1">
      <c r="A19" s="64" t="s">
        <v>80</v>
      </c>
      <c r="B19" s="228" t="s">
        <v>119</v>
      </c>
      <c r="C19" s="55" t="s">
        <v>20</v>
      </c>
      <c r="D19" s="135" t="s">
        <v>20</v>
      </c>
      <c r="E19" s="68">
        <v>1.0</v>
      </c>
      <c r="F19" s="68">
        <v>1.0</v>
      </c>
      <c r="G19" s="68">
        <v>2.0</v>
      </c>
      <c r="H19" s="68">
        <v>2.0</v>
      </c>
      <c r="I19" s="68" t="s">
        <v>20</v>
      </c>
      <c r="J19" s="229" t="s">
        <v>20</v>
      </c>
      <c r="K19" s="229" t="s">
        <v>44</v>
      </c>
      <c r="L19" s="229" t="s">
        <v>44</v>
      </c>
      <c r="M19" s="229" t="s">
        <v>44</v>
      </c>
      <c r="N19" s="229" t="s">
        <v>44</v>
      </c>
      <c r="O19" s="229">
        <f>SUM(E19:N19)</f>
        <v>6</v>
      </c>
    </row>
    <row r="20" ht="15.75" customHeight="1">
      <c r="A20" s="45" t="s">
        <v>32</v>
      </c>
      <c r="B20" s="46"/>
      <c r="C20" s="46"/>
      <c r="D20" s="46"/>
      <c r="E20" s="46"/>
      <c r="F20" s="46"/>
      <c r="G20" s="105"/>
      <c r="H20" s="221"/>
      <c r="I20" s="234"/>
      <c r="J20" s="235"/>
      <c r="K20" s="235"/>
      <c r="L20" s="235"/>
      <c r="M20" s="235"/>
      <c r="N20" s="235"/>
      <c r="O20" s="235"/>
    </row>
  </sheetData>
  <mergeCells count="2">
    <mergeCell ref="E1:F1"/>
    <mergeCell ref="K1:N1"/>
  </mergeCells>
  <printOptions gridLines="1"/>
  <pageMargins bottom="1.0" footer="0.0" header="0.0" left="0.75" right="0.75" top="1.0"/>
  <pageSetup scale="7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25.0"/>
    <col customWidth="1" min="3" max="3" width="5.57"/>
    <col customWidth="1" min="4" max="4" width="4.57"/>
    <col customWidth="1" min="5" max="5" width="5.0"/>
    <col customWidth="1" min="6" max="9" width="4.71"/>
    <col customWidth="1" min="10" max="10" width="4.57"/>
    <col customWidth="1" min="11" max="11" width="4.71"/>
    <col customWidth="1" min="12" max="12" width="5.29"/>
    <col customWidth="1" min="13" max="13" width="6.0"/>
    <col customWidth="1" min="14" max="14" width="6.86"/>
    <col customWidth="1" min="15" max="15" width="9.29"/>
  </cols>
  <sheetData>
    <row r="1" ht="13.5" customHeight="1">
      <c r="A1" s="236" t="s">
        <v>124</v>
      </c>
      <c r="B1" s="52"/>
      <c r="C1" s="3" t="s">
        <v>0</v>
      </c>
      <c r="D1" s="3" t="s">
        <v>0</v>
      </c>
      <c r="E1" s="4" t="s">
        <v>1</v>
      </c>
      <c r="F1" s="5"/>
      <c r="G1" s="6"/>
      <c r="H1" s="7"/>
      <c r="I1" s="8" t="s">
        <v>2</v>
      </c>
      <c r="J1" s="9"/>
      <c r="K1" s="10" t="s">
        <v>3</v>
      </c>
      <c r="L1" s="11"/>
      <c r="M1" s="11"/>
      <c r="N1" s="12"/>
      <c r="O1" s="49"/>
    </row>
    <row r="2" ht="13.5" customHeight="1">
      <c r="A2" s="50"/>
      <c r="B2" s="52"/>
      <c r="C2" s="15"/>
      <c r="D2" s="15"/>
      <c r="E2" s="16"/>
      <c r="F2" s="17"/>
      <c r="G2" s="17"/>
      <c r="H2" s="17"/>
      <c r="I2" s="20"/>
      <c r="J2" s="20"/>
      <c r="K2" s="20"/>
      <c r="L2" s="20"/>
      <c r="M2" s="20"/>
      <c r="N2" s="20"/>
      <c r="O2" s="49"/>
    </row>
    <row r="3" ht="13.5" customHeight="1">
      <c r="A3" s="52"/>
      <c r="B3" s="52"/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6" t="s">
        <v>17</v>
      </c>
    </row>
    <row r="4" ht="13.5" customHeight="1">
      <c r="A4" s="237" t="s">
        <v>125</v>
      </c>
      <c r="B4" s="225"/>
      <c r="C4" s="238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ht="15.0" customHeight="1">
      <c r="A5" s="70" t="s">
        <v>126</v>
      </c>
      <c r="B5" s="70" t="s">
        <v>127</v>
      </c>
      <c r="C5" s="68" t="s">
        <v>20</v>
      </c>
      <c r="D5" s="133" t="s">
        <v>20</v>
      </c>
      <c r="E5" s="32">
        <v>5.0</v>
      </c>
      <c r="F5" s="32">
        <v>5.0</v>
      </c>
      <c r="G5" s="32">
        <v>6.0</v>
      </c>
      <c r="H5" s="31">
        <v>3.0</v>
      </c>
      <c r="I5" s="31">
        <v>5.0</v>
      </c>
      <c r="J5" s="31">
        <v>6.0</v>
      </c>
      <c r="K5" s="31">
        <v>12.0</v>
      </c>
      <c r="L5" s="31">
        <v>12.0</v>
      </c>
      <c r="M5" s="31">
        <v>10.0</v>
      </c>
      <c r="N5" s="31">
        <v>12.0</v>
      </c>
      <c r="O5" s="83">
        <f>SUM(E5:N5)</f>
        <v>76</v>
      </c>
    </row>
    <row r="6" ht="15.0" customHeight="1">
      <c r="A6" s="70" t="s">
        <v>25</v>
      </c>
      <c r="B6" s="70" t="s">
        <v>128</v>
      </c>
      <c r="C6" s="32">
        <v>4.0</v>
      </c>
      <c r="D6" s="32">
        <v>6.0</v>
      </c>
      <c r="E6" s="32">
        <v>4.0</v>
      </c>
      <c r="F6" s="32">
        <v>4.0</v>
      </c>
      <c r="G6" s="32">
        <v>5.0</v>
      </c>
      <c r="H6" s="31">
        <v>4.0</v>
      </c>
      <c r="I6" s="31">
        <v>4.0</v>
      </c>
      <c r="J6" s="31">
        <v>5.0</v>
      </c>
      <c r="K6" s="31">
        <v>6.0</v>
      </c>
      <c r="L6" s="31">
        <v>0.0</v>
      </c>
      <c r="M6" s="31">
        <v>4.0</v>
      </c>
      <c r="N6" s="31">
        <v>4.0</v>
      </c>
      <c r="O6" s="83">
        <f>SUM(C6:N6)</f>
        <v>50</v>
      </c>
    </row>
    <row r="7" ht="15.0" customHeight="1">
      <c r="A7" s="63" t="s">
        <v>129</v>
      </c>
      <c r="B7" s="80" t="s">
        <v>130</v>
      </c>
      <c r="C7" s="32" t="s">
        <v>20</v>
      </c>
      <c r="D7" s="32" t="s">
        <v>20</v>
      </c>
      <c r="E7" s="32">
        <v>0.0</v>
      </c>
      <c r="F7" s="32">
        <v>0.0</v>
      </c>
      <c r="G7" s="32">
        <v>0.0</v>
      </c>
      <c r="H7" s="31">
        <v>0.0</v>
      </c>
      <c r="I7" s="31" t="s">
        <v>20</v>
      </c>
      <c r="J7" s="31" t="s">
        <v>20</v>
      </c>
      <c r="K7" s="31">
        <v>10.0</v>
      </c>
      <c r="L7" s="31">
        <v>10.0</v>
      </c>
      <c r="M7" s="31">
        <v>12.0</v>
      </c>
      <c r="N7" s="31">
        <v>10.0</v>
      </c>
      <c r="O7" s="31">
        <f>SUM(K7:N7)</f>
        <v>42</v>
      </c>
    </row>
    <row r="8" ht="15.0" customHeight="1">
      <c r="A8" s="70" t="s">
        <v>131</v>
      </c>
      <c r="B8" s="70" t="s">
        <v>132</v>
      </c>
      <c r="C8" s="68" t="s">
        <v>20</v>
      </c>
      <c r="D8" s="133" t="s">
        <v>20</v>
      </c>
      <c r="E8" s="32">
        <v>0.0</v>
      </c>
      <c r="F8" s="32">
        <v>0.0</v>
      </c>
      <c r="G8" s="32">
        <v>0.0</v>
      </c>
      <c r="H8" s="31">
        <v>0.0</v>
      </c>
      <c r="I8" s="31">
        <v>2.0</v>
      </c>
      <c r="J8" s="31">
        <v>4.0</v>
      </c>
      <c r="K8" s="31">
        <v>8.0</v>
      </c>
      <c r="L8" s="31">
        <v>8.0</v>
      </c>
      <c r="M8" s="31">
        <v>8.0</v>
      </c>
      <c r="N8" s="31">
        <v>6.0</v>
      </c>
      <c r="O8" s="83">
        <f>SUM(E8:N8)</f>
        <v>36</v>
      </c>
    </row>
    <row r="9" ht="15.0" customHeight="1">
      <c r="A9" s="70" t="s">
        <v>133</v>
      </c>
      <c r="B9" s="70" t="s">
        <v>134</v>
      </c>
      <c r="C9" s="32">
        <v>5.0</v>
      </c>
      <c r="D9" s="32">
        <v>4.0</v>
      </c>
      <c r="E9" s="32">
        <v>3.0</v>
      </c>
      <c r="F9" s="32">
        <v>3.0</v>
      </c>
      <c r="G9" s="32">
        <v>3.0</v>
      </c>
      <c r="H9" s="31">
        <v>5.0</v>
      </c>
      <c r="I9" s="31" t="s">
        <v>20</v>
      </c>
      <c r="J9" s="31" t="s">
        <v>20</v>
      </c>
      <c r="K9" s="31">
        <v>4.0</v>
      </c>
      <c r="L9" s="31">
        <v>2.0</v>
      </c>
      <c r="M9" s="31">
        <v>2.0</v>
      </c>
      <c r="N9" s="31">
        <v>0.0</v>
      </c>
      <c r="O9" s="83">
        <f>SUM(C9:N9)</f>
        <v>31</v>
      </c>
    </row>
    <row r="10" ht="15.0" customHeight="1">
      <c r="A10" s="63" t="s">
        <v>135</v>
      </c>
      <c r="B10" s="239" t="s">
        <v>136</v>
      </c>
      <c r="C10" s="32" t="s">
        <v>20</v>
      </c>
      <c r="D10" s="32" t="s">
        <v>20</v>
      </c>
      <c r="E10" s="32">
        <v>0.0</v>
      </c>
      <c r="F10" s="32">
        <v>2.0</v>
      </c>
      <c r="G10" s="32">
        <v>0.0</v>
      </c>
      <c r="H10" s="31">
        <v>0.0</v>
      </c>
      <c r="I10" s="31">
        <v>6.0</v>
      </c>
      <c r="J10" s="31">
        <v>3.0</v>
      </c>
      <c r="K10" s="31">
        <v>2.0</v>
      </c>
      <c r="L10" s="31">
        <v>4.0</v>
      </c>
      <c r="M10" s="31">
        <v>0.0</v>
      </c>
      <c r="N10" s="31">
        <v>8.0</v>
      </c>
      <c r="O10" s="83">
        <f>SUM(F10:N10)</f>
        <v>25</v>
      </c>
    </row>
    <row r="11" ht="15.0" customHeight="1">
      <c r="A11" s="240"/>
      <c r="B11" s="226"/>
      <c r="C11" s="127"/>
      <c r="D11" s="127"/>
      <c r="E11" s="126"/>
      <c r="F11" s="127"/>
      <c r="G11" s="127"/>
      <c r="H11" s="189"/>
      <c r="I11" s="189"/>
      <c r="J11" s="189"/>
      <c r="K11" s="189"/>
      <c r="L11" s="189"/>
      <c r="M11" s="189"/>
      <c r="N11" s="83"/>
      <c r="O11" s="83"/>
    </row>
    <row r="12" ht="15.0" customHeight="1">
      <c r="A12" s="237" t="s">
        <v>137</v>
      </c>
      <c r="B12" s="226"/>
      <c r="C12" s="77"/>
      <c r="D12" s="77"/>
      <c r="E12" s="32"/>
      <c r="F12" s="77"/>
      <c r="G12" s="77"/>
      <c r="H12" s="83"/>
      <c r="I12" s="83"/>
      <c r="J12" s="83"/>
      <c r="K12" s="83"/>
      <c r="L12" s="83"/>
      <c r="M12" s="83"/>
      <c r="N12" s="83"/>
      <c r="O12" s="83"/>
    </row>
    <row r="13" ht="15.0" customHeight="1">
      <c r="A13" s="63" t="s">
        <v>135</v>
      </c>
      <c r="B13" s="239" t="s">
        <v>136</v>
      </c>
      <c r="C13" s="126" t="s">
        <v>20</v>
      </c>
      <c r="D13" s="126" t="s">
        <v>20</v>
      </c>
      <c r="E13" s="126">
        <v>6.0</v>
      </c>
      <c r="F13" s="126">
        <v>5.0</v>
      </c>
      <c r="G13" s="126">
        <v>5.0</v>
      </c>
      <c r="H13" s="192">
        <v>5.0</v>
      </c>
      <c r="I13" s="192">
        <v>5.0</v>
      </c>
      <c r="J13" s="192">
        <v>5.0</v>
      </c>
      <c r="K13" s="192">
        <v>10.0</v>
      </c>
      <c r="L13" s="192">
        <v>8.0</v>
      </c>
      <c r="M13" s="192">
        <v>4.0</v>
      </c>
      <c r="N13" s="31">
        <v>12.0</v>
      </c>
      <c r="O13" s="83">
        <f t="shared" ref="O13:O14" si="1">SUM(E13:N13)</f>
        <v>65</v>
      </c>
    </row>
    <row r="14" ht="15.0" customHeight="1">
      <c r="A14" s="241" t="s">
        <v>138</v>
      </c>
      <c r="B14" s="242" t="s">
        <v>139</v>
      </c>
      <c r="C14" s="243" t="s">
        <v>20</v>
      </c>
      <c r="D14" s="243" t="s">
        <v>20</v>
      </c>
      <c r="E14" s="32">
        <v>5.0</v>
      </c>
      <c r="F14" s="32">
        <v>1.0</v>
      </c>
      <c r="G14" s="32">
        <v>0.0</v>
      </c>
      <c r="H14" s="31">
        <v>0.0</v>
      </c>
      <c r="I14" s="31">
        <v>6.0</v>
      </c>
      <c r="J14" s="31">
        <v>6.0</v>
      </c>
      <c r="K14" s="31">
        <v>12.0</v>
      </c>
      <c r="L14" s="31">
        <v>12.0</v>
      </c>
      <c r="M14" s="31">
        <v>12.0</v>
      </c>
      <c r="N14" s="31">
        <v>10.0</v>
      </c>
      <c r="O14" s="83">
        <f t="shared" si="1"/>
        <v>64</v>
      </c>
    </row>
    <row r="15" ht="15.0" customHeight="1">
      <c r="A15" s="63" t="s">
        <v>140</v>
      </c>
      <c r="B15" s="80" t="s">
        <v>141</v>
      </c>
      <c r="C15" s="32" t="s">
        <v>20</v>
      </c>
      <c r="D15" s="32" t="s">
        <v>20</v>
      </c>
      <c r="E15" s="32" t="s">
        <v>20</v>
      </c>
      <c r="F15" s="32" t="s">
        <v>20</v>
      </c>
      <c r="G15" s="32" t="s">
        <v>20</v>
      </c>
      <c r="H15" s="31" t="s">
        <v>20</v>
      </c>
      <c r="I15" s="31">
        <v>1.0</v>
      </c>
      <c r="J15" s="31">
        <v>0.0</v>
      </c>
      <c r="K15" s="31">
        <v>6.0</v>
      </c>
      <c r="L15" s="31">
        <v>10.0</v>
      </c>
      <c r="M15" s="31">
        <v>10.0</v>
      </c>
      <c r="N15" s="31">
        <v>8.0</v>
      </c>
      <c r="O15" s="31">
        <f t="shared" ref="O15:O16" si="2">SUM(I15:N15)</f>
        <v>35</v>
      </c>
    </row>
    <row r="16" ht="15.0" customHeight="1">
      <c r="A16" s="70" t="s">
        <v>142</v>
      </c>
      <c r="B16" s="70" t="s">
        <v>143</v>
      </c>
      <c r="C16" s="68" t="s">
        <v>20</v>
      </c>
      <c r="D16" s="244" t="s">
        <v>20</v>
      </c>
      <c r="E16" s="68" t="s">
        <v>20</v>
      </c>
      <c r="F16" s="68" t="s">
        <v>20</v>
      </c>
      <c r="G16" s="68" t="s">
        <v>20</v>
      </c>
      <c r="H16" s="68" t="s">
        <v>20</v>
      </c>
      <c r="I16" s="31">
        <v>4.0</v>
      </c>
      <c r="J16" s="31">
        <v>3.0</v>
      </c>
      <c r="K16" s="31">
        <v>8.0</v>
      </c>
      <c r="L16" s="31">
        <v>6.0</v>
      </c>
      <c r="M16" s="31">
        <v>0.0</v>
      </c>
      <c r="N16" s="31">
        <v>6.0</v>
      </c>
      <c r="O16" s="31">
        <f t="shared" si="2"/>
        <v>27</v>
      </c>
    </row>
    <row r="17" ht="15.0" customHeight="1">
      <c r="A17" s="70" t="s">
        <v>126</v>
      </c>
      <c r="B17" s="70" t="s">
        <v>127</v>
      </c>
      <c r="C17" s="32" t="s">
        <v>20</v>
      </c>
      <c r="D17" s="32" t="s">
        <v>20</v>
      </c>
      <c r="E17" s="32">
        <v>4.0</v>
      </c>
      <c r="F17" s="32">
        <v>6.0</v>
      </c>
      <c r="G17" s="32">
        <v>3.0</v>
      </c>
      <c r="H17" s="31">
        <v>3.0</v>
      </c>
      <c r="I17" s="31">
        <v>3.0</v>
      </c>
      <c r="J17" s="31">
        <v>2.0</v>
      </c>
      <c r="K17" s="31">
        <v>2.0</v>
      </c>
      <c r="L17" s="31">
        <v>0.0</v>
      </c>
      <c r="M17" s="31">
        <v>0.0</v>
      </c>
      <c r="N17" s="31">
        <v>2.0</v>
      </c>
      <c r="O17" s="83">
        <f t="shared" ref="O17:O18" si="3">SUM(E17:N17)</f>
        <v>25</v>
      </c>
    </row>
    <row r="18" ht="15.0" customHeight="1">
      <c r="A18" s="70" t="s">
        <v>144</v>
      </c>
      <c r="B18" s="70" t="s">
        <v>145</v>
      </c>
      <c r="C18" s="32" t="s">
        <v>44</v>
      </c>
      <c r="D18" s="32" t="s">
        <v>44</v>
      </c>
      <c r="E18" s="32">
        <v>0.0</v>
      </c>
      <c r="F18" s="32">
        <v>2.0</v>
      </c>
      <c r="G18" s="32">
        <v>2.0</v>
      </c>
      <c r="H18" s="31">
        <v>4.0</v>
      </c>
      <c r="I18" s="31">
        <v>2.0</v>
      </c>
      <c r="J18" s="31">
        <v>4.0</v>
      </c>
      <c r="K18" s="31">
        <v>0.0</v>
      </c>
      <c r="L18" s="31">
        <v>2.0</v>
      </c>
      <c r="M18" s="31">
        <v>8.0</v>
      </c>
      <c r="N18" s="31">
        <v>0.0</v>
      </c>
      <c r="O18" s="83">
        <f t="shared" si="3"/>
        <v>24</v>
      </c>
    </row>
    <row r="19" ht="15.0" customHeight="1">
      <c r="A19" s="240"/>
      <c r="B19" s="226"/>
      <c r="C19" s="127"/>
      <c r="D19" s="127"/>
      <c r="E19" s="126"/>
      <c r="F19" s="127"/>
      <c r="G19" s="127"/>
      <c r="H19" s="189"/>
      <c r="I19" s="189"/>
      <c r="J19" s="189"/>
      <c r="K19" s="189"/>
      <c r="L19" s="189"/>
      <c r="M19" s="189"/>
      <c r="N19" s="83"/>
      <c r="O19" s="83"/>
    </row>
    <row r="20" ht="15.0" customHeight="1">
      <c r="A20" s="237" t="s">
        <v>146</v>
      </c>
      <c r="B20" s="226"/>
      <c r="C20" s="189"/>
      <c r="D20" s="77"/>
      <c r="E20" s="126"/>
      <c r="F20" s="127"/>
      <c r="G20" s="127"/>
      <c r="H20" s="189"/>
      <c r="I20" s="189"/>
      <c r="J20" s="189"/>
      <c r="K20" s="189"/>
      <c r="L20" s="189"/>
      <c r="M20" s="189"/>
      <c r="N20" s="83"/>
      <c r="O20" s="83"/>
    </row>
    <row r="21" ht="15.0" customHeight="1">
      <c r="A21" s="241" t="s">
        <v>138</v>
      </c>
      <c r="B21" s="245" t="s">
        <v>139</v>
      </c>
      <c r="C21" s="243" t="s">
        <v>20</v>
      </c>
      <c r="D21" s="243" t="s">
        <v>20</v>
      </c>
      <c r="E21" s="32">
        <v>4.0</v>
      </c>
      <c r="F21" s="32">
        <v>6.0</v>
      </c>
      <c r="G21" s="32">
        <v>3.0</v>
      </c>
      <c r="H21" s="31">
        <v>2.0</v>
      </c>
      <c r="I21" s="31">
        <v>6.0</v>
      </c>
      <c r="J21" s="31">
        <v>6.0</v>
      </c>
      <c r="K21" s="31">
        <v>12.0</v>
      </c>
      <c r="L21" s="32">
        <v>10.0</v>
      </c>
      <c r="M21" s="32">
        <v>12.0</v>
      </c>
      <c r="N21" s="32">
        <v>12.0</v>
      </c>
      <c r="O21" s="32">
        <f t="shared" ref="O21:O24" si="4">SUM(E21:N21)</f>
        <v>73</v>
      </c>
    </row>
    <row r="22" ht="15.0" customHeight="1">
      <c r="A22" s="70" t="s">
        <v>126</v>
      </c>
      <c r="B22" s="70" t="s">
        <v>127</v>
      </c>
      <c r="C22" s="32" t="s">
        <v>20</v>
      </c>
      <c r="D22" s="31" t="s">
        <v>20</v>
      </c>
      <c r="E22" s="32">
        <v>6.0</v>
      </c>
      <c r="F22" s="32">
        <v>5.0</v>
      </c>
      <c r="G22" s="32">
        <v>6.0</v>
      </c>
      <c r="H22" s="31">
        <v>6.0</v>
      </c>
      <c r="I22" s="31">
        <v>4.0</v>
      </c>
      <c r="J22" s="31">
        <v>5.0</v>
      </c>
      <c r="K22" s="31">
        <v>10.0</v>
      </c>
      <c r="L22" s="32">
        <v>12.0</v>
      </c>
      <c r="M22" s="32">
        <v>10.0</v>
      </c>
      <c r="N22" s="32">
        <v>8.0</v>
      </c>
      <c r="O22" s="32">
        <f t="shared" si="4"/>
        <v>72</v>
      </c>
    </row>
    <row r="23" ht="15.0" customHeight="1">
      <c r="A23" s="70" t="s">
        <v>147</v>
      </c>
      <c r="B23" s="70" t="s">
        <v>134</v>
      </c>
      <c r="C23" s="32" t="s">
        <v>20</v>
      </c>
      <c r="D23" s="32" t="s">
        <v>20</v>
      </c>
      <c r="E23" s="32">
        <v>5.0</v>
      </c>
      <c r="F23" s="32">
        <v>3.0</v>
      </c>
      <c r="G23" s="32">
        <v>5.0</v>
      </c>
      <c r="H23" s="31">
        <v>5.0</v>
      </c>
      <c r="I23" s="31" t="s">
        <v>20</v>
      </c>
      <c r="J23" s="31" t="s">
        <v>20</v>
      </c>
      <c r="K23" s="31">
        <v>8.0</v>
      </c>
      <c r="L23" s="32">
        <v>2.0</v>
      </c>
      <c r="M23" s="32">
        <v>2.0</v>
      </c>
      <c r="N23" s="32">
        <v>4.0</v>
      </c>
      <c r="O23" s="32">
        <f t="shared" si="4"/>
        <v>34</v>
      </c>
    </row>
    <row r="24" ht="15.0" customHeight="1">
      <c r="A24" s="63" t="s">
        <v>135</v>
      </c>
      <c r="B24" s="239" t="s">
        <v>136</v>
      </c>
      <c r="C24" s="32" t="s">
        <v>20</v>
      </c>
      <c r="D24" s="32" t="s">
        <v>20</v>
      </c>
      <c r="E24" s="32">
        <v>1.0</v>
      </c>
      <c r="F24" s="32">
        <v>2.0</v>
      </c>
      <c r="G24" s="32">
        <v>0.0</v>
      </c>
      <c r="H24" s="31">
        <v>1.0</v>
      </c>
      <c r="I24" s="31">
        <v>3.0</v>
      </c>
      <c r="J24" s="31">
        <v>4.0</v>
      </c>
      <c r="K24" s="31">
        <v>2.0</v>
      </c>
      <c r="L24" s="32">
        <v>6.0</v>
      </c>
      <c r="M24" s="32">
        <v>0.0</v>
      </c>
      <c r="N24" s="32">
        <v>2.0</v>
      </c>
      <c r="O24" s="32">
        <f t="shared" si="4"/>
        <v>21</v>
      </c>
    </row>
    <row r="25" ht="15.0" customHeight="1">
      <c r="A25" s="70" t="s">
        <v>142</v>
      </c>
      <c r="B25" s="70" t="s">
        <v>143</v>
      </c>
      <c r="C25" s="68" t="s">
        <v>20</v>
      </c>
      <c r="D25" s="244" t="s">
        <v>20</v>
      </c>
      <c r="E25" s="68" t="s">
        <v>20</v>
      </c>
      <c r="F25" s="68" t="s">
        <v>20</v>
      </c>
      <c r="G25" s="68" t="s">
        <v>20</v>
      </c>
      <c r="H25" s="68" t="s">
        <v>20</v>
      </c>
      <c r="I25" s="31">
        <v>2.0</v>
      </c>
      <c r="J25" s="31">
        <v>3.0</v>
      </c>
      <c r="K25" s="31">
        <v>6.0</v>
      </c>
      <c r="L25" s="32">
        <v>2.0</v>
      </c>
      <c r="M25" s="32">
        <v>8.0</v>
      </c>
      <c r="N25" s="32">
        <v>10.0</v>
      </c>
      <c r="O25" s="32">
        <f>SUM(I25:N25)</f>
        <v>31</v>
      </c>
    </row>
    <row r="26" ht="15.0" customHeight="1">
      <c r="A26" s="70" t="s">
        <v>131</v>
      </c>
      <c r="B26" s="70" t="s">
        <v>132</v>
      </c>
      <c r="C26" s="68" t="s">
        <v>20</v>
      </c>
      <c r="D26" s="133" t="s">
        <v>20</v>
      </c>
      <c r="E26" s="32" t="s">
        <v>20</v>
      </c>
      <c r="F26" s="32" t="s">
        <v>20</v>
      </c>
      <c r="G26" s="32" t="s">
        <v>20</v>
      </c>
      <c r="H26" s="31" t="s">
        <v>20</v>
      </c>
      <c r="I26" s="31">
        <v>5.0</v>
      </c>
      <c r="J26" s="31">
        <v>1.0</v>
      </c>
      <c r="K26" s="31">
        <v>0.0</v>
      </c>
      <c r="L26" s="32">
        <v>0.0</v>
      </c>
      <c r="M26" s="32">
        <v>6.0</v>
      </c>
      <c r="N26" s="32">
        <v>0.0</v>
      </c>
      <c r="O26" s="32">
        <v>12.0</v>
      </c>
    </row>
    <row r="27" ht="15.0" customHeight="1">
      <c r="A27" s="80"/>
      <c r="B27" s="80"/>
      <c r="C27" s="73"/>
      <c r="D27" s="73"/>
      <c r="E27" s="73"/>
      <c r="F27" s="73"/>
      <c r="G27" s="73"/>
      <c r="H27" s="210"/>
      <c r="I27" s="210"/>
      <c r="J27" s="210"/>
      <c r="K27" s="210"/>
      <c r="L27" s="73"/>
      <c r="M27" s="73"/>
      <c r="N27" s="73"/>
      <c r="O27" s="73"/>
    </row>
    <row r="28" ht="15.0" customHeight="1">
      <c r="A28" s="237" t="s">
        <v>148</v>
      </c>
      <c r="B28" s="80"/>
      <c r="C28" s="246"/>
      <c r="D28" s="73"/>
      <c r="E28" s="73"/>
      <c r="F28" s="73"/>
      <c r="G28" s="73"/>
      <c r="H28" s="210"/>
      <c r="I28" s="210"/>
      <c r="J28" s="210"/>
      <c r="K28" s="210"/>
      <c r="L28" s="210"/>
      <c r="M28" s="210"/>
      <c r="N28" s="210"/>
      <c r="O28" s="31"/>
    </row>
    <row r="29" ht="15.0" customHeight="1">
      <c r="A29" s="70" t="s">
        <v>126</v>
      </c>
      <c r="B29" s="70" t="s">
        <v>127</v>
      </c>
      <c r="C29" s="32" t="s">
        <v>20</v>
      </c>
      <c r="D29" s="31" t="s">
        <v>20</v>
      </c>
      <c r="E29" s="32">
        <v>4.0</v>
      </c>
      <c r="F29" s="32">
        <v>5.0</v>
      </c>
      <c r="G29" s="32">
        <v>4.0</v>
      </c>
      <c r="H29" s="32">
        <v>4.0</v>
      </c>
      <c r="I29" s="31">
        <v>4.0</v>
      </c>
      <c r="J29" s="31">
        <v>4.0</v>
      </c>
      <c r="K29" s="31">
        <v>10.0</v>
      </c>
      <c r="L29" s="31">
        <v>10.0</v>
      </c>
      <c r="M29" s="31">
        <v>10.0</v>
      </c>
      <c r="N29" s="210">
        <v>10.0</v>
      </c>
      <c r="O29" s="31">
        <f>SUM(E29:N29)</f>
        <v>65</v>
      </c>
    </row>
    <row r="30" ht="15.0" customHeight="1">
      <c r="A30" s="70" t="s">
        <v>142</v>
      </c>
      <c r="B30" s="70" t="s">
        <v>143</v>
      </c>
      <c r="C30" s="68" t="s">
        <v>20</v>
      </c>
      <c r="D30" s="244" t="s">
        <v>20</v>
      </c>
      <c r="E30" s="68" t="s">
        <v>20</v>
      </c>
      <c r="F30" s="68" t="s">
        <v>20</v>
      </c>
      <c r="G30" s="68" t="s">
        <v>20</v>
      </c>
      <c r="H30" s="68" t="s">
        <v>20</v>
      </c>
      <c r="I30" s="31">
        <v>2.0</v>
      </c>
      <c r="J30" s="31">
        <v>2.0</v>
      </c>
      <c r="K30" s="31">
        <v>8.0</v>
      </c>
      <c r="L30" s="31">
        <v>8.0</v>
      </c>
      <c r="M30" s="31">
        <v>8.0</v>
      </c>
      <c r="N30" s="210">
        <v>6.0</v>
      </c>
      <c r="O30" s="31">
        <v>34.0</v>
      </c>
    </row>
    <row r="31" ht="15.0" customHeight="1">
      <c r="A31" s="70" t="s">
        <v>25</v>
      </c>
      <c r="B31" s="70" t="s">
        <v>128</v>
      </c>
      <c r="C31" s="32" t="s">
        <v>20</v>
      </c>
      <c r="D31" s="32" t="s">
        <v>20</v>
      </c>
      <c r="E31" s="32">
        <v>3.0</v>
      </c>
      <c r="F31" s="32">
        <v>3.0</v>
      </c>
      <c r="G31" s="32">
        <v>3.0</v>
      </c>
      <c r="H31" s="32">
        <v>5.0</v>
      </c>
      <c r="I31" s="31">
        <v>3.0</v>
      </c>
      <c r="J31" s="31">
        <v>3.0</v>
      </c>
      <c r="K31" s="31">
        <v>2.0</v>
      </c>
      <c r="L31" s="31">
        <v>2.0</v>
      </c>
      <c r="M31" s="31">
        <v>2.0</v>
      </c>
      <c r="N31" s="210">
        <v>2.0</v>
      </c>
      <c r="O31" s="31">
        <f t="shared" ref="O31:O32" si="5">SUM(E31:N31)</f>
        <v>28</v>
      </c>
    </row>
    <row r="32" ht="15.0" customHeight="1">
      <c r="A32" s="70" t="s">
        <v>144</v>
      </c>
      <c r="B32" s="70" t="s">
        <v>145</v>
      </c>
      <c r="C32" s="32" t="s">
        <v>20</v>
      </c>
      <c r="D32" s="32" t="s">
        <v>20</v>
      </c>
      <c r="E32" s="32">
        <v>1.0</v>
      </c>
      <c r="F32" s="32">
        <v>1.0</v>
      </c>
      <c r="G32" s="32">
        <v>1.0</v>
      </c>
      <c r="H32" s="32">
        <v>2.0</v>
      </c>
      <c r="I32" s="31">
        <v>1.0</v>
      </c>
      <c r="J32" s="31">
        <v>1.0</v>
      </c>
      <c r="K32" s="31">
        <v>4.0</v>
      </c>
      <c r="L32" s="31">
        <v>4.0</v>
      </c>
      <c r="M32" s="31">
        <v>4.0</v>
      </c>
      <c r="N32" s="210">
        <v>4.0</v>
      </c>
      <c r="O32" s="31">
        <f t="shared" si="5"/>
        <v>23</v>
      </c>
    </row>
    <row r="33" ht="15.0" customHeight="1">
      <c r="A33" s="80"/>
      <c r="B33" s="80"/>
      <c r="C33" s="73"/>
      <c r="D33" s="73"/>
      <c r="E33" s="73"/>
      <c r="F33" s="73"/>
      <c r="G33" s="73"/>
      <c r="H33" s="73"/>
      <c r="I33" s="210"/>
      <c r="J33" s="210"/>
      <c r="K33" s="210"/>
      <c r="L33" s="210"/>
      <c r="M33" s="210"/>
      <c r="N33" s="210"/>
      <c r="O33" s="210"/>
    </row>
    <row r="34" ht="15.0" customHeight="1">
      <c r="A34" s="237" t="s">
        <v>149</v>
      </c>
      <c r="B34" s="225"/>
      <c r="C34" s="247"/>
      <c r="D34" s="247"/>
      <c r="E34" s="32"/>
      <c r="F34" s="32"/>
      <c r="G34" s="32"/>
      <c r="H34" s="32"/>
      <c r="I34" s="210"/>
      <c r="J34" s="210"/>
      <c r="K34" s="210"/>
      <c r="L34" s="210"/>
      <c r="M34" s="210"/>
      <c r="N34" s="210"/>
      <c r="O34" s="210"/>
    </row>
    <row r="35" ht="14.25" customHeight="1">
      <c r="A35" s="70" t="s">
        <v>25</v>
      </c>
      <c r="B35" s="70" t="s">
        <v>128</v>
      </c>
      <c r="C35" s="32">
        <v>3.0</v>
      </c>
      <c r="D35" s="31">
        <v>5.0</v>
      </c>
      <c r="E35" s="31">
        <v>6.0</v>
      </c>
      <c r="F35" s="31">
        <v>5.0</v>
      </c>
      <c r="G35" s="31">
        <v>5.0</v>
      </c>
      <c r="H35" s="31">
        <v>5.0</v>
      </c>
      <c r="I35" s="31">
        <v>5.0</v>
      </c>
      <c r="J35" s="31">
        <v>5.0</v>
      </c>
      <c r="K35" s="31">
        <v>12.0</v>
      </c>
      <c r="L35" s="31">
        <v>10.0</v>
      </c>
      <c r="M35" s="192">
        <v>10.0</v>
      </c>
      <c r="N35" s="192">
        <v>12.0</v>
      </c>
      <c r="O35" s="83">
        <f>SUM(C35:N35)</f>
        <v>83</v>
      </c>
    </row>
    <row r="36" ht="14.25" customHeight="1">
      <c r="A36" s="70" t="s">
        <v>126</v>
      </c>
      <c r="B36" s="70" t="s">
        <v>127</v>
      </c>
      <c r="C36" s="32" t="s">
        <v>20</v>
      </c>
      <c r="D36" s="31" t="s">
        <v>20</v>
      </c>
      <c r="E36" s="31">
        <v>5.0</v>
      </c>
      <c r="F36" s="31">
        <v>4.0</v>
      </c>
      <c r="G36" s="31">
        <v>6.0</v>
      </c>
      <c r="H36" s="31">
        <v>6.0</v>
      </c>
      <c r="I36" s="31">
        <v>6.0</v>
      </c>
      <c r="J36" s="31">
        <v>6.0</v>
      </c>
      <c r="K36" s="31">
        <v>6.0</v>
      </c>
      <c r="L36" s="31">
        <v>12.0</v>
      </c>
      <c r="M36" s="192">
        <v>12.0</v>
      </c>
      <c r="N36" s="192">
        <v>6.0</v>
      </c>
      <c r="O36" s="83">
        <f>SUM(E36:N36)</f>
        <v>69</v>
      </c>
    </row>
    <row r="37" ht="14.25" customHeight="1">
      <c r="A37" s="70" t="s">
        <v>142</v>
      </c>
      <c r="B37" s="70" t="s">
        <v>143</v>
      </c>
      <c r="C37" s="68" t="s">
        <v>20</v>
      </c>
      <c r="D37" s="244" t="s">
        <v>20</v>
      </c>
      <c r="E37" s="68" t="s">
        <v>20</v>
      </c>
      <c r="F37" s="68" t="s">
        <v>20</v>
      </c>
      <c r="G37" s="68" t="s">
        <v>20</v>
      </c>
      <c r="H37" s="68" t="s">
        <v>20</v>
      </c>
      <c r="I37" s="28">
        <v>3.0</v>
      </c>
      <c r="J37" s="28">
        <v>3.0</v>
      </c>
      <c r="K37" s="28">
        <v>10.0</v>
      </c>
      <c r="L37" s="28">
        <v>8.0</v>
      </c>
      <c r="M37" s="248">
        <v>8.0</v>
      </c>
      <c r="N37" s="192">
        <v>10.0</v>
      </c>
      <c r="O37" s="31">
        <v>42.0</v>
      </c>
    </row>
    <row r="38" ht="14.25" customHeight="1">
      <c r="A38" s="70" t="s">
        <v>147</v>
      </c>
      <c r="B38" s="70" t="s">
        <v>134</v>
      </c>
      <c r="C38" s="32">
        <v>5.0</v>
      </c>
      <c r="D38" s="31">
        <v>4.0</v>
      </c>
      <c r="E38" s="31">
        <v>1.0</v>
      </c>
      <c r="F38" s="31">
        <v>1.0</v>
      </c>
      <c r="G38" s="31">
        <v>3.0</v>
      </c>
      <c r="H38" s="31">
        <v>0.0</v>
      </c>
      <c r="I38" s="31" t="s">
        <v>20</v>
      </c>
      <c r="J38" s="31" t="s">
        <v>20</v>
      </c>
      <c r="K38" s="31">
        <v>0.0</v>
      </c>
      <c r="L38" s="31">
        <v>6.0</v>
      </c>
      <c r="M38" s="192">
        <v>6.0</v>
      </c>
      <c r="N38" s="192">
        <v>0.0</v>
      </c>
      <c r="O38" s="83">
        <f>SUM(C38:N38)</f>
        <v>26</v>
      </c>
    </row>
    <row r="39" ht="14.25" customHeight="1">
      <c r="A39" s="241" t="s">
        <v>138</v>
      </c>
      <c r="B39" s="245" t="s">
        <v>139</v>
      </c>
      <c r="C39" s="243" t="s">
        <v>20</v>
      </c>
      <c r="D39" s="243" t="s">
        <v>20</v>
      </c>
      <c r="E39" s="31" t="s">
        <v>20</v>
      </c>
      <c r="F39" s="31" t="s">
        <v>20</v>
      </c>
      <c r="G39" s="31" t="s">
        <v>20</v>
      </c>
      <c r="H39" s="31" t="s">
        <v>20</v>
      </c>
      <c r="I39" s="31">
        <v>4.0</v>
      </c>
      <c r="J39" s="31">
        <v>4.0</v>
      </c>
      <c r="K39" s="192">
        <v>4.0</v>
      </c>
      <c r="L39" s="248">
        <v>4.0</v>
      </c>
      <c r="M39" s="248">
        <v>0.0</v>
      </c>
      <c r="N39" s="192">
        <v>0.0</v>
      </c>
      <c r="O39" s="31">
        <v>16.0</v>
      </c>
    </row>
    <row r="40" ht="14.25" customHeight="1">
      <c r="A40" s="70" t="s">
        <v>150</v>
      </c>
      <c r="B40" s="70" t="s">
        <v>151</v>
      </c>
      <c r="C40" s="32">
        <v>4.0</v>
      </c>
      <c r="D40" s="31">
        <v>2.0</v>
      </c>
      <c r="E40" s="31" t="s">
        <v>20</v>
      </c>
      <c r="F40" s="31" t="s">
        <v>20</v>
      </c>
      <c r="G40" s="31" t="s">
        <v>20</v>
      </c>
      <c r="H40" s="31" t="s">
        <v>20</v>
      </c>
      <c r="I40" s="31" t="s">
        <v>20</v>
      </c>
      <c r="J40" s="31" t="s">
        <v>20</v>
      </c>
      <c r="K40" s="31">
        <v>2.0</v>
      </c>
      <c r="L40" s="31">
        <v>2.0</v>
      </c>
      <c r="M40" s="192">
        <v>4.0</v>
      </c>
      <c r="N40" s="192">
        <v>2.0</v>
      </c>
      <c r="O40" s="83">
        <f t="shared" ref="O40:O41" si="6">SUM(C40:N40)</f>
        <v>16</v>
      </c>
    </row>
    <row r="41" ht="14.25" customHeight="1">
      <c r="A41" s="70" t="s">
        <v>144</v>
      </c>
      <c r="B41" s="70" t="s">
        <v>145</v>
      </c>
      <c r="C41" s="32">
        <v>2.0</v>
      </c>
      <c r="D41" s="31">
        <v>3.0</v>
      </c>
      <c r="E41" s="31">
        <v>2.0</v>
      </c>
      <c r="F41" s="31">
        <v>2.0</v>
      </c>
      <c r="G41" s="31">
        <v>1.0</v>
      </c>
      <c r="H41" s="31">
        <v>1.0</v>
      </c>
      <c r="I41" s="31">
        <v>3.0</v>
      </c>
      <c r="J41" s="31">
        <v>2.0</v>
      </c>
      <c r="K41" s="31">
        <v>0.0</v>
      </c>
      <c r="L41" s="31">
        <v>0.0</v>
      </c>
      <c r="M41" s="192">
        <v>0.0</v>
      </c>
      <c r="N41" s="192">
        <v>0.0</v>
      </c>
      <c r="O41" s="83">
        <f t="shared" si="6"/>
        <v>16</v>
      </c>
    </row>
    <row r="42" ht="14.25" customHeight="1">
      <c r="A42" s="249"/>
      <c r="B42" s="225"/>
      <c r="C42" s="247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9"/>
      <c r="O42" s="83"/>
    </row>
    <row r="43" ht="14.25" customHeight="1">
      <c r="A43" s="237" t="s">
        <v>152</v>
      </c>
      <c r="B43" s="225"/>
      <c r="C43" s="247"/>
      <c r="D43" s="182"/>
      <c r="E43" s="182"/>
      <c r="F43" s="182"/>
      <c r="G43" s="182"/>
      <c r="H43" s="182"/>
      <c r="I43" s="250"/>
      <c r="J43" s="250"/>
      <c r="K43" s="250"/>
      <c r="L43" s="250"/>
      <c r="M43" s="250"/>
      <c r="N43" s="83"/>
      <c r="O43" s="83"/>
    </row>
    <row r="44" ht="15.0" customHeight="1">
      <c r="A44" s="70" t="s">
        <v>25</v>
      </c>
      <c r="B44" s="70" t="s">
        <v>128</v>
      </c>
      <c r="C44" s="243">
        <v>4.0</v>
      </c>
      <c r="D44" s="243">
        <v>5.0</v>
      </c>
      <c r="E44" s="243">
        <v>5.0</v>
      </c>
      <c r="F44" s="243">
        <v>6.0</v>
      </c>
      <c r="G44" s="243">
        <v>6.0</v>
      </c>
      <c r="H44" s="150">
        <v>3.0</v>
      </c>
      <c r="I44" s="150">
        <v>5.0</v>
      </c>
      <c r="J44" s="150">
        <v>5.0</v>
      </c>
      <c r="K44" s="251">
        <v>12.0</v>
      </c>
      <c r="L44" s="150">
        <v>0.0</v>
      </c>
      <c r="M44" s="150">
        <v>8.0</v>
      </c>
      <c r="N44" s="150">
        <v>8.0</v>
      </c>
      <c r="O44" s="252">
        <f>SUM(C44:N44)</f>
        <v>67</v>
      </c>
    </row>
    <row r="45" ht="15.0" customHeight="1">
      <c r="A45" s="70" t="s">
        <v>153</v>
      </c>
      <c r="B45" s="70" t="s">
        <v>154</v>
      </c>
      <c r="C45" s="243" t="s">
        <v>20</v>
      </c>
      <c r="D45" s="243" t="s">
        <v>20</v>
      </c>
      <c r="E45" s="243">
        <v>3.0</v>
      </c>
      <c r="F45" s="243">
        <v>4.0</v>
      </c>
      <c r="G45" s="243">
        <v>2.0</v>
      </c>
      <c r="H45" s="150">
        <v>5.0</v>
      </c>
      <c r="I45" s="150">
        <v>6.0</v>
      </c>
      <c r="J45" s="150">
        <v>0.0</v>
      </c>
      <c r="K45" s="251">
        <v>10.0</v>
      </c>
      <c r="L45" s="150">
        <v>12.0</v>
      </c>
      <c r="M45" s="150">
        <v>12.0</v>
      </c>
      <c r="N45" s="150">
        <v>12.0</v>
      </c>
      <c r="O45" s="252">
        <f t="shared" ref="O45:O46" si="7">SUM(E45:N45)</f>
        <v>66</v>
      </c>
    </row>
    <row r="46" ht="15.0" customHeight="1">
      <c r="A46" s="241" t="s">
        <v>138</v>
      </c>
      <c r="B46" s="242" t="s">
        <v>139</v>
      </c>
      <c r="C46" s="243" t="s">
        <v>20</v>
      </c>
      <c r="D46" s="243" t="s">
        <v>20</v>
      </c>
      <c r="E46" s="243">
        <v>2.0</v>
      </c>
      <c r="F46" s="243">
        <v>1.0</v>
      </c>
      <c r="G46" s="243">
        <v>0.0</v>
      </c>
      <c r="H46" s="150">
        <v>1.0</v>
      </c>
      <c r="I46" s="150">
        <v>0.0</v>
      </c>
      <c r="J46" s="150">
        <v>3.0</v>
      </c>
      <c r="K46" s="251">
        <v>0.0</v>
      </c>
      <c r="L46" s="150">
        <v>10.0</v>
      </c>
      <c r="M46" s="150">
        <v>10.0</v>
      </c>
      <c r="N46" s="150">
        <v>6.0</v>
      </c>
      <c r="O46" s="252">
        <f t="shared" si="7"/>
        <v>33</v>
      </c>
    </row>
    <row r="47" ht="15.0" customHeight="1">
      <c r="A47" s="70" t="s">
        <v>147</v>
      </c>
      <c r="B47" s="70" t="s">
        <v>134</v>
      </c>
      <c r="C47" s="243">
        <v>5.0</v>
      </c>
      <c r="D47" s="243">
        <v>4.0</v>
      </c>
      <c r="E47" s="243">
        <v>0.0</v>
      </c>
      <c r="F47" s="243">
        <v>2.0</v>
      </c>
      <c r="G47" s="243">
        <v>3.0</v>
      </c>
      <c r="H47" s="150">
        <v>6.0</v>
      </c>
      <c r="I47" s="150" t="s">
        <v>20</v>
      </c>
      <c r="J47" s="150" t="s">
        <v>20</v>
      </c>
      <c r="K47" s="251">
        <v>4.0</v>
      </c>
      <c r="L47" s="150">
        <v>0.0</v>
      </c>
      <c r="M47" s="150">
        <v>4.0</v>
      </c>
      <c r="N47" s="150">
        <v>0.0</v>
      </c>
      <c r="O47" s="252">
        <f>SUM(C47:N47)</f>
        <v>28</v>
      </c>
    </row>
    <row r="48" ht="15.0" customHeight="1">
      <c r="A48" s="63" t="s">
        <v>155</v>
      </c>
      <c r="B48" s="80" t="s">
        <v>156</v>
      </c>
      <c r="C48" s="32" t="s">
        <v>20</v>
      </c>
      <c r="D48" s="55" t="s">
        <v>20</v>
      </c>
      <c r="E48" s="55">
        <v>0.0</v>
      </c>
      <c r="F48" s="55">
        <v>0.0</v>
      </c>
      <c r="G48" s="55">
        <v>0.0</v>
      </c>
      <c r="H48" s="135">
        <v>0.0</v>
      </c>
      <c r="I48" s="58">
        <v>4.0</v>
      </c>
      <c r="J48" s="58">
        <v>4.0</v>
      </c>
      <c r="K48" s="163">
        <v>0.0</v>
      </c>
      <c r="L48" s="58">
        <v>6.0</v>
      </c>
      <c r="M48" s="58">
        <v>0.0</v>
      </c>
      <c r="N48" s="58">
        <v>4.0</v>
      </c>
      <c r="O48" s="58">
        <v>18.0</v>
      </c>
    </row>
    <row r="49" ht="15.0" customHeight="1">
      <c r="A49" s="70" t="s">
        <v>126</v>
      </c>
      <c r="B49" s="70" t="s">
        <v>127</v>
      </c>
      <c r="C49" s="68" t="s">
        <v>20</v>
      </c>
      <c r="D49" s="90" t="s">
        <v>20</v>
      </c>
      <c r="E49" s="57">
        <v>4.0</v>
      </c>
      <c r="F49" s="57">
        <v>0.0</v>
      </c>
      <c r="G49" s="57">
        <v>5.0</v>
      </c>
      <c r="H49" s="58">
        <v>4.0</v>
      </c>
      <c r="I49" s="58">
        <v>2.0</v>
      </c>
      <c r="J49" s="58">
        <v>2.0</v>
      </c>
      <c r="K49" s="163" t="s">
        <v>20</v>
      </c>
      <c r="L49" s="58" t="s">
        <v>20</v>
      </c>
      <c r="M49" s="58" t="s">
        <v>20</v>
      </c>
      <c r="N49" s="58" t="s">
        <v>20</v>
      </c>
      <c r="O49" s="62">
        <f>SUM(E49:N49)</f>
        <v>17</v>
      </c>
    </row>
    <row r="50" ht="15.0" customHeight="1">
      <c r="A50" s="241" t="s">
        <v>157</v>
      </c>
      <c r="B50" s="242" t="s">
        <v>158</v>
      </c>
      <c r="C50" s="243" t="s">
        <v>20</v>
      </c>
      <c r="D50" s="57" t="s">
        <v>20</v>
      </c>
      <c r="E50" s="57">
        <v>1.0</v>
      </c>
      <c r="F50" s="57">
        <v>5.0</v>
      </c>
      <c r="G50" s="57">
        <v>0.0</v>
      </c>
      <c r="H50" s="58">
        <v>0.0</v>
      </c>
      <c r="I50" s="58" t="s">
        <v>20</v>
      </c>
      <c r="J50" s="58" t="s">
        <v>20</v>
      </c>
      <c r="K50" s="163">
        <v>6.0</v>
      </c>
      <c r="L50" s="58">
        <v>4.0</v>
      </c>
      <c r="M50" s="58">
        <v>0.0</v>
      </c>
      <c r="N50" s="58">
        <v>0.0</v>
      </c>
      <c r="O50" s="58">
        <v>16.0</v>
      </c>
    </row>
    <row r="51" ht="15.0" customHeight="1">
      <c r="A51" s="253"/>
      <c r="B51" s="254"/>
      <c r="C51" s="255"/>
      <c r="D51" s="255"/>
      <c r="E51" s="255"/>
      <c r="F51" s="255"/>
      <c r="G51" s="255"/>
      <c r="H51" s="128"/>
      <c r="I51" s="256"/>
      <c r="J51" s="256"/>
      <c r="K51" s="257"/>
      <c r="L51" s="256"/>
      <c r="M51" s="256"/>
      <c r="N51" s="252"/>
      <c r="O51" s="107"/>
    </row>
    <row r="52" ht="15.0" customHeight="1">
      <c r="A52" s="253"/>
      <c r="B52" s="254"/>
      <c r="C52" s="255"/>
      <c r="D52" s="255"/>
      <c r="E52" s="255"/>
      <c r="F52" s="255"/>
      <c r="G52" s="255"/>
      <c r="H52" s="128"/>
      <c r="I52" s="256"/>
      <c r="J52" s="256"/>
      <c r="K52" s="257"/>
      <c r="L52" s="128"/>
      <c r="M52" s="128"/>
      <c r="N52" s="107"/>
      <c r="O52" s="107"/>
    </row>
    <row r="53" ht="15.0" customHeight="1">
      <c r="A53" s="45" t="s">
        <v>32</v>
      </c>
      <c r="B53" s="46"/>
      <c r="C53" s="46"/>
      <c r="D53" s="46"/>
      <c r="E53" s="46"/>
      <c r="F53" s="46"/>
      <c r="G53" s="105"/>
      <c r="H53" s="221"/>
      <c r="I53" s="235"/>
      <c r="J53" s="128"/>
      <c r="K53" s="258"/>
      <c r="L53" s="128"/>
      <c r="M53" s="128"/>
      <c r="N53" s="107"/>
      <c r="O53" s="107"/>
    </row>
  </sheetData>
  <mergeCells count="2">
    <mergeCell ref="E1:F1"/>
    <mergeCell ref="K1:N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43"/>
    <col customWidth="1" min="2" max="2" width="25.57"/>
    <col customWidth="1" min="3" max="3" width="5.29"/>
    <col customWidth="1" min="4" max="7" width="4.57"/>
    <col customWidth="1" min="8" max="8" width="4.43"/>
    <col customWidth="1" min="9" max="10" width="4.57"/>
    <col customWidth="1" min="11" max="11" width="4.43"/>
    <col customWidth="1" min="12" max="13" width="5.29"/>
    <col customWidth="1" min="14" max="14" width="6.29"/>
    <col customWidth="1" min="15" max="15" width="10.29"/>
  </cols>
  <sheetData>
    <row r="1" ht="13.5" customHeight="1">
      <c r="A1" s="259" t="s">
        <v>159</v>
      </c>
      <c r="B1" s="52"/>
      <c r="C1" s="3" t="s">
        <v>0</v>
      </c>
      <c r="D1" s="3" t="s">
        <v>0</v>
      </c>
      <c r="E1" s="4" t="s">
        <v>1</v>
      </c>
      <c r="F1" s="5"/>
      <c r="G1" s="6"/>
      <c r="H1" s="7"/>
      <c r="I1" s="8" t="s">
        <v>2</v>
      </c>
      <c r="J1" s="9"/>
      <c r="K1" s="10" t="s">
        <v>3</v>
      </c>
      <c r="L1" s="11"/>
      <c r="M1" s="11"/>
      <c r="N1" s="12"/>
      <c r="O1" s="49"/>
    </row>
    <row r="2" ht="13.5" customHeight="1">
      <c r="A2" s="50" t="s">
        <v>50</v>
      </c>
      <c r="B2" s="52"/>
      <c r="C2" s="15"/>
      <c r="D2" s="15"/>
      <c r="E2" s="16"/>
      <c r="F2" s="17"/>
      <c r="G2" s="17"/>
      <c r="H2" s="17"/>
      <c r="I2" s="20"/>
      <c r="J2" s="20"/>
      <c r="K2" s="20"/>
      <c r="L2" s="20"/>
      <c r="M2" s="20"/>
      <c r="N2" s="20"/>
      <c r="O2" s="49"/>
    </row>
    <row r="3" ht="13.5" customHeight="1">
      <c r="A3" s="260"/>
      <c r="B3" s="52"/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6" t="s">
        <v>17</v>
      </c>
    </row>
    <row r="4" ht="13.5" customHeight="1">
      <c r="A4" s="261" t="s">
        <v>160</v>
      </c>
      <c r="B4" s="225"/>
      <c r="C4" s="247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ht="13.5" customHeight="1">
      <c r="A5" s="80" t="s">
        <v>161</v>
      </c>
      <c r="B5" s="80" t="s">
        <v>162</v>
      </c>
      <c r="C5" s="32" t="s">
        <v>20</v>
      </c>
      <c r="D5" s="32" t="s">
        <v>20</v>
      </c>
      <c r="E5" s="68">
        <v>5.0</v>
      </c>
      <c r="F5" s="68">
        <v>5.0</v>
      </c>
      <c r="G5" s="68">
        <v>5.0</v>
      </c>
      <c r="H5" s="68">
        <v>5.0</v>
      </c>
      <c r="I5" s="68" t="s">
        <v>20</v>
      </c>
      <c r="J5" s="68" t="s">
        <v>20</v>
      </c>
      <c r="K5" s="68">
        <v>12.0</v>
      </c>
      <c r="L5" s="68">
        <v>12.0</v>
      </c>
      <c r="M5" s="68">
        <v>12.0</v>
      </c>
      <c r="N5" s="68">
        <v>12.0</v>
      </c>
      <c r="O5" s="68">
        <f t="shared" ref="O5:O7" si="1">SUM(E5:N5)</f>
        <v>68</v>
      </c>
    </row>
    <row r="6" ht="13.5" customHeight="1">
      <c r="A6" s="63" t="s">
        <v>129</v>
      </c>
      <c r="B6" s="80" t="s">
        <v>130</v>
      </c>
      <c r="C6" s="32" t="s">
        <v>20</v>
      </c>
      <c r="D6" s="32" t="s">
        <v>20</v>
      </c>
      <c r="E6" s="68">
        <v>3.0</v>
      </c>
      <c r="F6" s="68">
        <v>2.0</v>
      </c>
      <c r="G6" s="68">
        <v>4.0</v>
      </c>
      <c r="H6" s="68">
        <v>6.0</v>
      </c>
      <c r="I6" s="68" t="s">
        <v>20</v>
      </c>
      <c r="J6" s="68" t="s">
        <v>20</v>
      </c>
      <c r="K6" s="68">
        <v>8.0</v>
      </c>
      <c r="L6" s="68">
        <v>10.0</v>
      </c>
      <c r="M6" s="68">
        <v>10.0</v>
      </c>
      <c r="N6" s="68">
        <v>10.0</v>
      </c>
      <c r="O6" s="69">
        <f t="shared" si="1"/>
        <v>53</v>
      </c>
    </row>
    <row r="7" ht="13.5" customHeight="1">
      <c r="A7" s="70" t="s">
        <v>163</v>
      </c>
      <c r="B7" s="70" t="s">
        <v>164</v>
      </c>
      <c r="C7" s="32" t="s">
        <v>20</v>
      </c>
      <c r="D7" s="32" t="s">
        <v>20</v>
      </c>
      <c r="E7" s="68">
        <v>4.0</v>
      </c>
      <c r="F7" s="68">
        <v>4.0</v>
      </c>
      <c r="G7" s="68">
        <v>6.0</v>
      </c>
      <c r="H7" s="68">
        <v>1.0</v>
      </c>
      <c r="I7" s="68">
        <v>3.0</v>
      </c>
      <c r="J7" s="68">
        <v>5.0</v>
      </c>
      <c r="K7" s="68">
        <v>6.0</v>
      </c>
      <c r="L7" s="68">
        <v>8.0</v>
      </c>
      <c r="M7" s="68">
        <v>8.0</v>
      </c>
      <c r="N7" s="68">
        <v>4.0</v>
      </c>
      <c r="O7" s="69">
        <f t="shared" si="1"/>
        <v>49</v>
      </c>
    </row>
    <row r="8" ht="13.5" customHeight="1">
      <c r="A8" s="262" t="s">
        <v>165</v>
      </c>
      <c r="B8" s="70" t="s">
        <v>166</v>
      </c>
      <c r="C8" s="68" t="s">
        <v>20</v>
      </c>
      <c r="D8" s="133" t="s">
        <v>20</v>
      </c>
      <c r="E8" s="68" t="s">
        <v>20</v>
      </c>
      <c r="F8" s="133" t="s">
        <v>20</v>
      </c>
      <c r="G8" s="68" t="s">
        <v>20</v>
      </c>
      <c r="H8" s="133" t="s">
        <v>20</v>
      </c>
      <c r="I8" s="68">
        <v>6.0</v>
      </c>
      <c r="J8" s="68">
        <v>6.0</v>
      </c>
      <c r="K8" s="68">
        <v>0.0</v>
      </c>
      <c r="L8" s="68">
        <v>0.0</v>
      </c>
      <c r="M8" s="68">
        <v>2.0</v>
      </c>
      <c r="N8" s="68">
        <v>8.0</v>
      </c>
      <c r="O8" s="68">
        <f t="shared" ref="O8:O9" si="2">SUM(I8:N8)</f>
        <v>22</v>
      </c>
    </row>
    <row r="9" ht="13.5" customHeight="1">
      <c r="A9" s="70" t="s">
        <v>167</v>
      </c>
      <c r="B9" s="70" t="s">
        <v>168</v>
      </c>
      <c r="C9" s="68" t="s">
        <v>20</v>
      </c>
      <c r="D9" s="68" t="s">
        <v>20</v>
      </c>
      <c r="E9" s="68" t="s">
        <v>20</v>
      </c>
      <c r="F9" s="68" t="s">
        <v>20</v>
      </c>
      <c r="G9" s="68" t="s">
        <v>20</v>
      </c>
      <c r="H9" s="68" t="s">
        <v>20</v>
      </c>
      <c r="I9" s="68">
        <v>2.0</v>
      </c>
      <c r="J9" s="68">
        <v>2.0</v>
      </c>
      <c r="K9" s="68">
        <v>4.0</v>
      </c>
      <c r="L9" s="68">
        <v>4.0</v>
      </c>
      <c r="M9" s="68">
        <v>8.0</v>
      </c>
      <c r="N9" s="68">
        <v>2.0</v>
      </c>
      <c r="O9" s="68">
        <f t="shared" si="2"/>
        <v>22</v>
      </c>
    </row>
    <row r="10" ht="13.5" customHeight="1">
      <c r="A10" s="70" t="s">
        <v>169</v>
      </c>
      <c r="B10" s="70" t="s">
        <v>170</v>
      </c>
      <c r="C10" s="68">
        <v>1.0</v>
      </c>
      <c r="D10" s="68">
        <v>2.0</v>
      </c>
      <c r="E10" s="68">
        <v>2.0</v>
      </c>
      <c r="F10" s="68">
        <v>3.0</v>
      </c>
      <c r="G10" s="68">
        <v>1.0</v>
      </c>
      <c r="H10" s="68">
        <v>3.0</v>
      </c>
      <c r="I10" s="68" t="s">
        <v>20</v>
      </c>
      <c r="J10" s="68" t="s">
        <v>20</v>
      </c>
      <c r="K10" s="68" t="s">
        <v>20</v>
      </c>
      <c r="L10" s="68" t="s">
        <v>20</v>
      </c>
      <c r="M10" s="68" t="s">
        <v>20</v>
      </c>
      <c r="N10" s="68" t="s">
        <v>20</v>
      </c>
      <c r="O10" s="69">
        <f>SUM(C10:N10)</f>
        <v>12</v>
      </c>
    </row>
    <row r="11" ht="13.5" customHeight="1">
      <c r="A11" s="190"/>
      <c r="B11" s="228"/>
      <c r="C11" s="263"/>
      <c r="D11" s="263"/>
      <c r="E11" s="263"/>
      <c r="F11" s="263"/>
      <c r="G11" s="263"/>
      <c r="H11" s="69"/>
      <c r="I11" s="69"/>
      <c r="J11" s="69"/>
      <c r="K11" s="69"/>
      <c r="L11" s="264"/>
      <c r="M11" s="264"/>
      <c r="N11" s="264"/>
      <c r="O11" s="264"/>
    </row>
    <row r="12" ht="13.5" customHeight="1">
      <c r="A12" s="261" t="s">
        <v>171</v>
      </c>
      <c r="B12" s="228"/>
      <c r="C12" s="263"/>
      <c r="D12" s="263"/>
      <c r="E12" s="263"/>
      <c r="F12" s="263"/>
      <c r="G12" s="263"/>
      <c r="H12" s="69"/>
      <c r="I12" s="69"/>
      <c r="J12" s="69"/>
      <c r="K12" s="69"/>
      <c r="L12" s="264"/>
      <c r="M12" s="264"/>
      <c r="N12" s="264"/>
      <c r="O12" s="264"/>
    </row>
    <row r="13" ht="15.75" customHeight="1">
      <c r="A13" s="70" t="s">
        <v>172</v>
      </c>
      <c r="B13" s="70" t="s">
        <v>173</v>
      </c>
      <c r="C13" s="74" t="s">
        <v>20</v>
      </c>
      <c r="D13" s="74" t="s">
        <v>20</v>
      </c>
      <c r="E13" s="68">
        <v>6.0</v>
      </c>
      <c r="F13" s="68">
        <v>6.0</v>
      </c>
      <c r="G13" s="68">
        <v>5.0</v>
      </c>
      <c r="H13" s="68">
        <v>6.0</v>
      </c>
      <c r="I13" s="68" t="s">
        <v>20</v>
      </c>
      <c r="J13" s="68" t="s">
        <v>20</v>
      </c>
      <c r="K13" s="68">
        <v>12.0</v>
      </c>
      <c r="L13" s="133">
        <v>12.0</v>
      </c>
      <c r="M13" s="133">
        <v>12.0</v>
      </c>
      <c r="N13" s="133">
        <v>12.0</v>
      </c>
      <c r="O13" s="133">
        <f t="shared" ref="O13:O15" si="3">SUM(E13:N13)</f>
        <v>71</v>
      </c>
    </row>
    <row r="14" ht="15.75" customHeight="1">
      <c r="A14" s="80" t="s">
        <v>174</v>
      </c>
      <c r="B14" s="80" t="s">
        <v>162</v>
      </c>
      <c r="C14" s="74" t="s">
        <v>20</v>
      </c>
      <c r="D14" s="74" t="s">
        <v>20</v>
      </c>
      <c r="E14" s="68">
        <v>4.0</v>
      </c>
      <c r="F14" s="68">
        <v>4.0</v>
      </c>
      <c r="G14" s="68">
        <v>6.0</v>
      </c>
      <c r="H14" s="68">
        <v>5.0</v>
      </c>
      <c r="I14" s="68" t="s">
        <v>20</v>
      </c>
      <c r="J14" s="68" t="s">
        <v>20</v>
      </c>
      <c r="K14" s="68">
        <v>10.0</v>
      </c>
      <c r="L14" s="133">
        <v>8.0</v>
      </c>
      <c r="M14" s="133">
        <v>6.0</v>
      </c>
      <c r="N14" s="133">
        <v>8.0</v>
      </c>
      <c r="O14" s="133">
        <f t="shared" si="3"/>
        <v>51</v>
      </c>
    </row>
    <row r="15" ht="15.75" customHeight="1">
      <c r="A15" s="70" t="s">
        <v>163</v>
      </c>
      <c r="B15" s="70" t="s">
        <v>164</v>
      </c>
      <c r="C15" s="74" t="s">
        <v>20</v>
      </c>
      <c r="D15" s="74" t="s">
        <v>20</v>
      </c>
      <c r="E15" s="68">
        <v>5.0</v>
      </c>
      <c r="F15" s="68">
        <v>5.0</v>
      </c>
      <c r="G15" s="68">
        <v>4.0</v>
      </c>
      <c r="H15" s="68">
        <v>2.0</v>
      </c>
      <c r="I15" s="68">
        <v>2.0</v>
      </c>
      <c r="J15" s="68">
        <v>2.0</v>
      </c>
      <c r="K15" s="68">
        <v>6.0</v>
      </c>
      <c r="L15" s="133">
        <v>6.0</v>
      </c>
      <c r="M15" s="133">
        <v>8.0</v>
      </c>
      <c r="N15" s="133">
        <v>6.0</v>
      </c>
      <c r="O15" s="133">
        <f t="shared" si="3"/>
        <v>46</v>
      </c>
    </row>
    <row r="16" ht="15.75" customHeight="1">
      <c r="A16" s="262" t="s">
        <v>165</v>
      </c>
      <c r="B16" s="70" t="s">
        <v>166</v>
      </c>
      <c r="C16" s="68" t="s">
        <v>20</v>
      </c>
      <c r="D16" s="133" t="s">
        <v>20</v>
      </c>
      <c r="E16" s="68" t="s">
        <v>20</v>
      </c>
      <c r="F16" s="133" t="s">
        <v>20</v>
      </c>
      <c r="G16" s="68" t="s">
        <v>20</v>
      </c>
      <c r="H16" s="133" t="s">
        <v>20</v>
      </c>
      <c r="I16" s="68">
        <v>1.0</v>
      </c>
      <c r="J16" s="68">
        <v>1.0</v>
      </c>
      <c r="K16" s="68">
        <v>2.0</v>
      </c>
      <c r="L16" s="133">
        <v>2.0</v>
      </c>
      <c r="M16" s="133">
        <v>2.0</v>
      </c>
      <c r="N16" s="133">
        <v>2.0</v>
      </c>
      <c r="O16" s="133">
        <v>10.0</v>
      </c>
    </row>
    <row r="17" ht="15.75" customHeight="1">
      <c r="A17" s="80"/>
      <c r="B17" s="239"/>
      <c r="C17" s="68"/>
      <c r="D17" s="68"/>
      <c r="E17" s="68"/>
      <c r="F17" s="68"/>
      <c r="G17" s="68"/>
      <c r="H17" s="68"/>
      <c r="I17" s="68"/>
      <c r="J17" s="68"/>
      <c r="K17" s="68"/>
      <c r="L17" s="265"/>
      <c r="M17" s="265"/>
      <c r="N17" s="133"/>
      <c r="O17" s="133"/>
    </row>
    <row r="18" ht="15.75" customHeight="1">
      <c r="A18" s="261" t="s">
        <v>175</v>
      </c>
      <c r="B18" s="228"/>
      <c r="C18" s="263"/>
      <c r="D18" s="69"/>
      <c r="E18" s="69"/>
      <c r="F18" s="69"/>
      <c r="G18" s="69"/>
      <c r="H18" s="263"/>
      <c r="I18" s="263"/>
      <c r="J18" s="263"/>
      <c r="K18" s="263"/>
      <c r="L18" s="266"/>
      <c r="M18" s="266"/>
      <c r="N18" s="263"/>
      <c r="O18" s="263"/>
    </row>
    <row r="19" ht="15.75" customHeight="1">
      <c r="A19" s="70" t="s">
        <v>163</v>
      </c>
      <c r="B19" s="70" t="s">
        <v>164</v>
      </c>
      <c r="C19" s="150" t="s">
        <v>20</v>
      </c>
      <c r="D19" s="150" t="s">
        <v>20</v>
      </c>
      <c r="E19" s="68">
        <v>6.0</v>
      </c>
      <c r="F19" s="68">
        <v>6.0</v>
      </c>
      <c r="G19" s="68">
        <v>6.0</v>
      </c>
      <c r="H19" s="68">
        <v>6.0</v>
      </c>
      <c r="I19" s="68">
        <v>4.0</v>
      </c>
      <c r="J19" s="68">
        <v>4.0</v>
      </c>
      <c r="K19" s="68">
        <v>10.0</v>
      </c>
      <c r="L19" s="68">
        <v>8.0</v>
      </c>
      <c r="M19" s="68">
        <v>10.0</v>
      </c>
      <c r="N19" s="68">
        <v>10.0</v>
      </c>
      <c r="O19" s="267">
        <f t="shared" ref="O19:O20" si="4">SUM(E19:N19)</f>
        <v>70</v>
      </c>
    </row>
    <row r="20" ht="15.75" customHeight="1">
      <c r="A20" s="80" t="s">
        <v>174</v>
      </c>
      <c r="B20" s="80" t="s">
        <v>162</v>
      </c>
      <c r="C20" s="150" t="s">
        <v>20</v>
      </c>
      <c r="D20" s="150" t="s">
        <v>20</v>
      </c>
      <c r="E20" s="68">
        <v>2.0</v>
      </c>
      <c r="F20" s="68">
        <v>2.0</v>
      </c>
      <c r="G20" s="68">
        <v>4.0</v>
      </c>
      <c r="H20" s="68">
        <v>2.0</v>
      </c>
      <c r="I20" s="68" t="s">
        <v>20</v>
      </c>
      <c r="J20" s="68" t="s">
        <v>20</v>
      </c>
      <c r="K20" s="68">
        <v>12.0</v>
      </c>
      <c r="L20" s="68">
        <v>12.0</v>
      </c>
      <c r="M20" s="68">
        <v>12.0</v>
      </c>
      <c r="N20" s="68">
        <v>12.0</v>
      </c>
      <c r="O20" s="267">
        <f t="shared" si="4"/>
        <v>58</v>
      </c>
    </row>
    <row r="21" ht="15.75" customHeight="1">
      <c r="A21" s="70" t="s">
        <v>176</v>
      </c>
      <c r="B21" s="70" t="s">
        <v>177</v>
      </c>
      <c r="C21" s="68">
        <v>3.0</v>
      </c>
      <c r="D21" s="68">
        <v>3.0</v>
      </c>
      <c r="E21" s="68" t="s">
        <v>20</v>
      </c>
      <c r="F21" s="68" t="s">
        <v>20</v>
      </c>
      <c r="G21" s="68" t="s">
        <v>20</v>
      </c>
      <c r="H21" s="68" t="s">
        <v>20</v>
      </c>
      <c r="I21" s="68" t="s">
        <v>20</v>
      </c>
      <c r="J21" s="68" t="s">
        <v>20</v>
      </c>
      <c r="K21" s="68">
        <v>8.0</v>
      </c>
      <c r="L21" s="68">
        <v>10.0</v>
      </c>
      <c r="M21" s="68">
        <v>8.0</v>
      </c>
      <c r="N21" s="68">
        <v>8.0</v>
      </c>
      <c r="O21" s="267">
        <f t="shared" ref="O21:O22" si="5">SUM(C21:N21)</f>
        <v>40</v>
      </c>
    </row>
    <row r="22" ht="15.75" customHeight="1">
      <c r="A22" s="80" t="s">
        <v>178</v>
      </c>
      <c r="B22" s="80" t="s">
        <v>179</v>
      </c>
      <c r="C22" s="68">
        <v>4.0</v>
      </c>
      <c r="D22" s="68">
        <v>4.0</v>
      </c>
      <c r="E22" s="68" t="s">
        <v>20</v>
      </c>
      <c r="F22" s="68" t="s">
        <v>20</v>
      </c>
      <c r="G22" s="68" t="s">
        <v>20</v>
      </c>
      <c r="H22" s="68" t="s">
        <v>20</v>
      </c>
      <c r="I22" s="68">
        <v>3.0</v>
      </c>
      <c r="J22" s="68">
        <v>3.0</v>
      </c>
      <c r="K22" s="68">
        <v>2.0</v>
      </c>
      <c r="L22" s="68">
        <v>4.0</v>
      </c>
      <c r="M22" s="68">
        <v>4.0</v>
      </c>
      <c r="N22" s="68">
        <v>4.0</v>
      </c>
      <c r="O22" s="267">
        <f t="shared" si="5"/>
        <v>28</v>
      </c>
    </row>
    <row r="23" ht="15.75" customHeight="1">
      <c r="A23" s="262" t="s">
        <v>165</v>
      </c>
      <c r="B23" s="70" t="s">
        <v>166</v>
      </c>
      <c r="C23" s="68" t="s">
        <v>20</v>
      </c>
      <c r="D23" s="133" t="s">
        <v>20</v>
      </c>
      <c r="E23" s="68" t="s">
        <v>20</v>
      </c>
      <c r="F23" s="133" t="s">
        <v>20</v>
      </c>
      <c r="G23" s="68" t="s">
        <v>20</v>
      </c>
      <c r="H23" s="133" t="s">
        <v>20</v>
      </c>
      <c r="I23" s="68">
        <v>2.0</v>
      </c>
      <c r="J23" s="68">
        <v>2.0</v>
      </c>
      <c r="K23" s="68">
        <v>6.0</v>
      </c>
      <c r="L23" s="68">
        <v>6.0</v>
      </c>
      <c r="M23" s="68">
        <v>6.0</v>
      </c>
      <c r="N23" s="68">
        <v>6.0</v>
      </c>
      <c r="O23" s="68">
        <v>28.0</v>
      </c>
    </row>
    <row r="24" ht="15.75" customHeight="1">
      <c r="A24" s="70" t="s">
        <v>169</v>
      </c>
      <c r="B24" s="70" t="s">
        <v>170</v>
      </c>
      <c r="C24" s="68">
        <v>2.0</v>
      </c>
      <c r="D24" s="68">
        <v>2.0</v>
      </c>
      <c r="E24" s="68">
        <v>4.0</v>
      </c>
      <c r="F24" s="68">
        <v>3.0</v>
      </c>
      <c r="G24" s="68">
        <v>3.0</v>
      </c>
      <c r="H24" s="68">
        <v>3.0</v>
      </c>
      <c r="I24" s="68" t="s">
        <v>20</v>
      </c>
      <c r="J24" s="68" t="s">
        <v>20</v>
      </c>
      <c r="K24" s="68" t="s">
        <v>20</v>
      </c>
      <c r="L24" s="68" t="s">
        <v>20</v>
      </c>
      <c r="M24" s="68" t="s">
        <v>20</v>
      </c>
      <c r="N24" s="68" t="s">
        <v>20</v>
      </c>
      <c r="O24" s="267">
        <f>SUM(C24:N24)</f>
        <v>17</v>
      </c>
    </row>
    <row r="25" ht="15.75" customHeight="1">
      <c r="A25" s="186"/>
      <c r="B25" s="186"/>
      <c r="C25" s="267"/>
      <c r="D25" s="267"/>
      <c r="E25" s="267"/>
      <c r="F25" s="267"/>
      <c r="G25" s="267"/>
      <c r="H25" s="267"/>
      <c r="I25" s="267"/>
      <c r="J25" s="92"/>
      <c r="K25" s="92"/>
      <c r="L25" s="92"/>
      <c r="M25" s="268"/>
      <c r="N25" s="268"/>
      <c r="O25" s="268"/>
    </row>
    <row r="26" ht="15.75" customHeight="1">
      <c r="A26" s="269" t="s">
        <v>180</v>
      </c>
      <c r="B26" s="186"/>
      <c r="C26" s="270"/>
      <c r="D26" s="270"/>
      <c r="E26" s="270"/>
      <c r="F26" s="270"/>
      <c r="G26" s="270"/>
      <c r="H26" s="270"/>
      <c r="I26" s="270"/>
      <c r="J26" s="270"/>
      <c r="K26" s="270"/>
      <c r="L26" s="271"/>
      <c r="M26" s="271"/>
      <c r="N26" s="271"/>
      <c r="O26" s="271"/>
    </row>
    <row r="27" ht="15.75" customHeight="1">
      <c r="A27" s="70" t="s">
        <v>181</v>
      </c>
      <c r="B27" s="70" t="s">
        <v>182</v>
      </c>
      <c r="C27" s="68" t="s">
        <v>20</v>
      </c>
      <c r="D27" s="133" t="s">
        <v>20</v>
      </c>
      <c r="E27" s="133">
        <v>5.0</v>
      </c>
      <c r="F27" s="133">
        <v>5.0</v>
      </c>
      <c r="G27" s="133">
        <v>5.0</v>
      </c>
      <c r="H27" s="68">
        <v>6.0</v>
      </c>
      <c r="I27" s="68" t="s">
        <v>20</v>
      </c>
      <c r="J27" s="68" t="s">
        <v>20</v>
      </c>
      <c r="K27" s="68">
        <v>4.0</v>
      </c>
      <c r="L27" s="68">
        <v>4.0</v>
      </c>
      <c r="M27" s="68">
        <v>4.0</v>
      </c>
      <c r="N27" s="68">
        <v>4.0</v>
      </c>
      <c r="O27" s="69">
        <f t="shared" ref="O27:O28" si="6">SUM(E27:N27)</f>
        <v>37</v>
      </c>
    </row>
    <row r="28" ht="15.75" customHeight="1">
      <c r="A28" s="80" t="s">
        <v>183</v>
      </c>
      <c r="B28" s="70" t="s">
        <v>184</v>
      </c>
      <c r="C28" s="68" t="s">
        <v>20</v>
      </c>
      <c r="D28" s="133" t="s">
        <v>20</v>
      </c>
      <c r="E28" s="133">
        <v>1.0</v>
      </c>
      <c r="F28" s="133">
        <v>1.0</v>
      </c>
      <c r="G28" s="133">
        <v>2.0</v>
      </c>
      <c r="H28" s="68">
        <v>1.0</v>
      </c>
      <c r="I28" s="68">
        <v>1.0</v>
      </c>
      <c r="J28" s="68">
        <v>1.0</v>
      </c>
      <c r="K28" s="68">
        <v>0.0</v>
      </c>
      <c r="L28" s="68">
        <v>2.0</v>
      </c>
      <c r="M28" s="68">
        <v>0.0</v>
      </c>
      <c r="N28" s="68">
        <v>2.0</v>
      </c>
      <c r="O28" s="69">
        <f t="shared" si="6"/>
        <v>11</v>
      </c>
    </row>
    <row r="29" ht="15.75" customHeight="1">
      <c r="A29" s="70"/>
      <c r="B29" s="80"/>
      <c r="C29" s="270"/>
      <c r="D29" s="90"/>
      <c r="E29" s="90"/>
      <c r="F29" s="90"/>
      <c r="G29" s="90"/>
      <c r="H29" s="270"/>
      <c r="I29" s="270"/>
      <c r="J29" s="270"/>
      <c r="K29" s="91"/>
      <c r="L29" s="270"/>
      <c r="M29" s="270"/>
      <c r="N29" s="270"/>
      <c r="O29" s="270"/>
    </row>
    <row r="30" ht="15.75" customHeight="1">
      <c r="A30" s="269" t="s">
        <v>185</v>
      </c>
      <c r="B30" s="80"/>
      <c r="C30" s="270"/>
      <c r="D30" s="90"/>
      <c r="E30" s="90"/>
      <c r="F30" s="90"/>
      <c r="G30" s="90"/>
      <c r="H30" s="270"/>
      <c r="I30" s="270"/>
      <c r="J30" s="270"/>
      <c r="K30" s="91"/>
      <c r="L30" s="271"/>
      <c r="M30" s="271"/>
      <c r="N30" s="271"/>
      <c r="O30" s="271"/>
    </row>
    <row r="31" ht="15.75" customHeight="1">
      <c r="A31" s="70" t="s">
        <v>181</v>
      </c>
      <c r="B31" s="70" t="s">
        <v>182</v>
      </c>
      <c r="C31" s="68" t="s">
        <v>20</v>
      </c>
      <c r="D31" s="133" t="s">
        <v>20</v>
      </c>
      <c r="E31" s="133">
        <v>4.0</v>
      </c>
      <c r="F31" s="133">
        <v>3.0</v>
      </c>
      <c r="G31" s="133">
        <v>4.0</v>
      </c>
      <c r="H31" s="68">
        <v>1.0</v>
      </c>
      <c r="I31" s="68" t="s">
        <v>20</v>
      </c>
      <c r="J31" s="68" t="s">
        <v>20</v>
      </c>
      <c r="K31" s="68">
        <v>8.0</v>
      </c>
      <c r="L31" s="68">
        <v>8.0</v>
      </c>
      <c r="M31" s="68">
        <v>8.0</v>
      </c>
      <c r="N31" s="68">
        <v>8.0</v>
      </c>
      <c r="O31" s="69">
        <f>SUM(E31:N31)</f>
        <v>44</v>
      </c>
    </row>
    <row r="32" ht="15.75" customHeight="1">
      <c r="A32" s="70" t="s">
        <v>186</v>
      </c>
      <c r="B32" s="70" t="s">
        <v>187</v>
      </c>
      <c r="C32" s="68" t="s">
        <v>20</v>
      </c>
      <c r="D32" s="133" t="s">
        <v>20</v>
      </c>
      <c r="E32" s="133">
        <v>5.0</v>
      </c>
      <c r="F32" s="133">
        <v>5.0</v>
      </c>
      <c r="G32" s="133">
        <v>5.0</v>
      </c>
      <c r="H32" s="68">
        <v>5.0</v>
      </c>
      <c r="I32" s="68" t="s">
        <v>20</v>
      </c>
      <c r="J32" s="68" t="s">
        <v>20</v>
      </c>
      <c r="K32" s="68">
        <v>2.0</v>
      </c>
      <c r="L32" s="68">
        <v>4.0</v>
      </c>
      <c r="M32" s="68">
        <v>4.0</v>
      </c>
      <c r="N32" s="68">
        <v>4.0</v>
      </c>
      <c r="O32" s="68">
        <v>34.0</v>
      </c>
    </row>
    <row r="33" ht="15.75" customHeight="1">
      <c r="A33" s="80" t="s">
        <v>183</v>
      </c>
      <c r="B33" s="70" t="s">
        <v>184</v>
      </c>
      <c r="C33" s="217" t="s">
        <v>20</v>
      </c>
      <c r="D33" s="217" t="s">
        <v>20</v>
      </c>
      <c r="E33" s="133" t="s">
        <v>20</v>
      </c>
      <c r="F33" s="133" t="s">
        <v>20</v>
      </c>
      <c r="G33" s="133" t="s">
        <v>20</v>
      </c>
      <c r="H33" s="68" t="s">
        <v>20</v>
      </c>
      <c r="I33" s="68">
        <v>0.0</v>
      </c>
      <c r="J33" s="68">
        <v>0.0</v>
      </c>
      <c r="K33" s="68">
        <v>4.0</v>
      </c>
      <c r="L33" s="68">
        <v>2.0</v>
      </c>
      <c r="M33" s="68">
        <v>2.0</v>
      </c>
      <c r="N33" s="68">
        <v>2.0</v>
      </c>
      <c r="O33" s="68">
        <v>10.0</v>
      </c>
    </row>
    <row r="34" ht="15.75" customHeight="1">
      <c r="A34" s="165"/>
      <c r="B34" s="165"/>
      <c r="C34" s="196"/>
      <c r="D34" s="196"/>
      <c r="E34" s="90"/>
      <c r="F34" s="90"/>
      <c r="G34" s="90"/>
      <c r="H34" s="270"/>
      <c r="I34" s="270"/>
      <c r="J34" s="270"/>
      <c r="K34" s="270"/>
      <c r="L34" s="271"/>
      <c r="M34" s="271"/>
      <c r="N34" s="271"/>
      <c r="O34" s="271"/>
    </row>
    <row r="35" ht="15.75" customHeight="1">
      <c r="A35" s="269" t="s">
        <v>188</v>
      </c>
      <c r="B35" s="80"/>
      <c r="C35" s="270"/>
      <c r="D35" s="90"/>
      <c r="E35" s="90"/>
      <c r="F35" s="90"/>
      <c r="G35" s="90"/>
      <c r="H35" s="270"/>
      <c r="I35" s="270"/>
      <c r="J35" s="270"/>
      <c r="K35" s="270"/>
      <c r="L35" s="271"/>
      <c r="M35" s="271"/>
      <c r="N35" s="271"/>
      <c r="O35" s="271"/>
    </row>
    <row r="36" ht="13.5" customHeight="1">
      <c r="A36" s="70" t="s">
        <v>181</v>
      </c>
      <c r="B36" s="70" t="s">
        <v>182</v>
      </c>
      <c r="C36" s="68" t="s">
        <v>20</v>
      </c>
      <c r="D36" s="133" t="s">
        <v>20</v>
      </c>
      <c r="E36" s="133">
        <v>4.0</v>
      </c>
      <c r="F36" s="133">
        <v>3.0</v>
      </c>
      <c r="G36" s="133">
        <v>5.0</v>
      </c>
      <c r="H36" s="68">
        <v>5.0</v>
      </c>
      <c r="I36" s="68" t="s">
        <v>20</v>
      </c>
      <c r="J36" s="68" t="s">
        <v>20</v>
      </c>
      <c r="K36" s="68">
        <v>4.0</v>
      </c>
      <c r="L36" s="133">
        <v>4.0</v>
      </c>
      <c r="M36" s="133">
        <v>4.0</v>
      </c>
      <c r="N36" s="133">
        <v>4.0</v>
      </c>
      <c r="O36" s="272">
        <f t="shared" ref="O36:O37" si="7">SUM(E36:N36)</f>
        <v>33</v>
      </c>
    </row>
    <row r="37" ht="13.5" customHeight="1">
      <c r="A37" s="80" t="s">
        <v>183</v>
      </c>
      <c r="B37" s="70" t="s">
        <v>184</v>
      </c>
      <c r="C37" s="68" t="s">
        <v>44</v>
      </c>
      <c r="D37" s="133" t="s">
        <v>44</v>
      </c>
      <c r="E37" s="133">
        <v>1.0</v>
      </c>
      <c r="F37" s="133">
        <v>2.0</v>
      </c>
      <c r="G37" s="133">
        <v>2.0</v>
      </c>
      <c r="H37" s="68">
        <v>2.0</v>
      </c>
      <c r="I37" s="68">
        <v>0.0</v>
      </c>
      <c r="J37" s="68">
        <v>0.0</v>
      </c>
      <c r="K37" s="68">
        <v>2.0</v>
      </c>
      <c r="L37" s="133">
        <v>2.0</v>
      </c>
      <c r="M37" s="133">
        <v>2.0</v>
      </c>
      <c r="N37" s="133">
        <v>2.0</v>
      </c>
      <c r="O37" s="272">
        <f t="shared" si="7"/>
        <v>15</v>
      </c>
    </row>
    <row r="38" ht="13.5" customHeight="1">
      <c r="A38" s="273"/>
      <c r="B38" s="226"/>
      <c r="C38" s="270"/>
      <c r="D38" s="274"/>
      <c r="E38" s="274"/>
      <c r="F38" s="274"/>
      <c r="G38" s="274"/>
      <c r="H38" s="270"/>
      <c r="I38" s="270"/>
      <c r="J38" s="270"/>
      <c r="K38" s="270"/>
      <c r="L38" s="275"/>
      <c r="M38" s="275"/>
      <c r="N38" s="275"/>
      <c r="O38" s="275"/>
    </row>
    <row r="39" ht="15.0" customHeight="1">
      <c r="A39" s="269" t="s">
        <v>189</v>
      </c>
      <c r="B39" s="239"/>
      <c r="C39" s="91"/>
      <c r="D39" s="91"/>
      <c r="E39" s="91"/>
      <c r="F39" s="91"/>
      <c r="G39" s="91"/>
      <c r="H39" s="90"/>
      <c r="I39" s="90"/>
      <c r="J39" s="90"/>
      <c r="K39" s="90"/>
      <c r="L39" s="132"/>
      <c r="M39" s="132"/>
      <c r="N39" s="132"/>
      <c r="O39" s="90"/>
    </row>
    <row r="40" ht="15.0" customHeight="1">
      <c r="A40" s="70" t="s">
        <v>181</v>
      </c>
      <c r="B40" s="70" t="s">
        <v>182</v>
      </c>
      <c r="C40" s="68" t="s">
        <v>20</v>
      </c>
      <c r="D40" s="133" t="s">
        <v>20</v>
      </c>
      <c r="E40" s="133">
        <v>5.0</v>
      </c>
      <c r="F40" s="133">
        <v>4.0</v>
      </c>
      <c r="G40" s="133">
        <v>5.0</v>
      </c>
      <c r="H40" s="68">
        <v>6.0</v>
      </c>
      <c r="I40" s="68" t="s">
        <v>20</v>
      </c>
      <c r="J40" s="68" t="s">
        <v>20</v>
      </c>
      <c r="K40" s="68">
        <v>2.0</v>
      </c>
      <c r="L40" s="132">
        <v>4.0</v>
      </c>
      <c r="M40" s="132">
        <v>4.0</v>
      </c>
      <c r="N40" s="132">
        <v>2.0</v>
      </c>
      <c r="O40" s="272">
        <f t="shared" ref="O40:O41" si="8">SUM(E40:N40)</f>
        <v>32</v>
      </c>
    </row>
    <row r="41" ht="15.0" customHeight="1">
      <c r="A41" s="80" t="s">
        <v>183</v>
      </c>
      <c r="B41" s="70" t="s">
        <v>184</v>
      </c>
      <c r="C41" s="68" t="s">
        <v>20</v>
      </c>
      <c r="D41" s="133" t="s">
        <v>20</v>
      </c>
      <c r="E41" s="133">
        <v>2.0</v>
      </c>
      <c r="F41" s="133">
        <v>2.0</v>
      </c>
      <c r="G41" s="133">
        <v>2.0</v>
      </c>
      <c r="H41" s="68">
        <v>2.0</v>
      </c>
      <c r="I41" s="68">
        <v>1.0</v>
      </c>
      <c r="J41" s="68">
        <v>1.0</v>
      </c>
      <c r="K41" s="68">
        <v>4.0</v>
      </c>
      <c r="L41" s="132">
        <v>2.0</v>
      </c>
      <c r="M41" s="132">
        <v>2.0</v>
      </c>
      <c r="N41" s="132">
        <v>4.0</v>
      </c>
      <c r="O41" s="272">
        <f t="shared" si="8"/>
        <v>22</v>
      </c>
    </row>
    <row r="42" ht="15.0" customHeight="1">
      <c r="A42" s="144"/>
      <c r="B42" s="225"/>
      <c r="C42" s="69"/>
      <c r="D42" s="272"/>
      <c r="E42" s="272"/>
      <c r="F42" s="272"/>
      <c r="G42" s="272"/>
      <c r="H42" s="69"/>
      <c r="I42" s="69"/>
      <c r="J42" s="69"/>
      <c r="K42" s="69"/>
      <c r="L42" s="275"/>
      <c r="M42" s="275"/>
      <c r="N42" s="275"/>
      <c r="O42" s="274"/>
    </row>
    <row r="43" ht="13.5" customHeight="1">
      <c r="A43" s="261" t="s">
        <v>190</v>
      </c>
      <c r="B43" s="225"/>
      <c r="C43" s="270"/>
      <c r="D43" s="274"/>
      <c r="E43" s="274"/>
      <c r="F43" s="274"/>
      <c r="G43" s="274"/>
      <c r="H43" s="274"/>
      <c r="I43" s="274"/>
      <c r="J43" s="274"/>
      <c r="K43" s="274"/>
      <c r="L43" s="275"/>
      <c r="M43" s="275"/>
      <c r="N43" s="275"/>
      <c r="O43" s="275"/>
    </row>
    <row r="44" ht="15.75" customHeight="1">
      <c r="A44" s="80" t="s">
        <v>178</v>
      </c>
      <c r="B44" s="80" t="s">
        <v>179</v>
      </c>
      <c r="C44" s="68" t="s">
        <v>20</v>
      </c>
      <c r="D44" s="133" t="s">
        <v>20</v>
      </c>
      <c r="E44" s="68">
        <v>3.0</v>
      </c>
      <c r="F44" s="68">
        <v>5.0</v>
      </c>
      <c r="G44" s="68">
        <v>5.0</v>
      </c>
      <c r="H44" s="133">
        <v>5.0</v>
      </c>
      <c r="I44" s="133">
        <v>5.0</v>
      </c>
      <c r="J44" s="133">
        <v>5.0</v>
      </c>
      <c r="K44" s="133">
        <v>8.0</v>
      </c>
      <c r="L44" s="133">
        <v>8.0</v>
      </c>
      <c r="M44" s="133">
        <v>8.0</v>
      </c>
      <c r="N44" s="133">
        <v>8.0</v>
      </c>
      <c r="O44" s="133">
        <v>60.0</v>
      </c>
    </row>
    <row r="45" ht="15.75" customHeight="1">
      <c r="A45" s="80" t="s">
        <v>174</v>
      </c>
      <c r="B45" s="80" t="s">
        <v>162</v>
      </c>
      <c r="C45" s="32" t="s">
        <v>20</v>
      </c>
      <c r="D45" s="32" t="s">
        <v>20</v>
      </c>
      <c r="E45" s="68">
        <v>2.0</v>
      </c>
      <c r="F45" s="68">
        <v>2.0</v>
      </c>
      <c r="G45" s="68">
        <v>2.0</v>
      </c>
      <c r="H45" s="133">
        <v>2.0</v>
      </c>
      <c r="I45" s="133" t="s">
        <v>20</v>
      </c>
      <c r="J45" s="133" t="s">
        <v>20</v>
      </c>
      <c r="K45" s="133">
        <v>12.0</v>
      </c>
      <c r="L45" s="133">
        <v>12.0</v>
      </c>
      <c r="M45" s="133">
        <v>12.0</v>
      </c>
      <c r="N45" s="133">
        <v>12.0</v>
      </c>
      <c r="O45" s="133">
        <v>56.0</v>
      </c>
    </row>
    <row r="46" ht="15.75" customHeight="1">
      <c r="A46" s="276" t="s">
        <v>191</v>
      </c>
      <c r="B46" s="70" t="s">
        <v>192</v>
      </c>
      <c r="C46" s="68" t="s">
        <v>20</v>
      </c>
      <c r="D46" s="133" t="s">
        <v>20</v>
      </c>
      <c r="E46" s="68">
        <v>1.0</v>
      </c>
      <c r="F46" s="68">
        <v>1.0</v>
      </c>
      <c r="G46" s="68">
        <v>1.0</v>
      </c>
      <c r="H46" s="133">
        <v>1.0</v>
      </c>
      <c r="I46" s="133">
        <v>1.0</v>
      </c>
      <c r="J46" s="133">
        <v>1.0</v>
      </c>
      <c r="K46" s="133">
        <v>10.0</v>
      </c>
      <c r="L46" s="133">
        <v>10.0</v>
      </c>
      <c r="M46" s="133">
        <v>10.0</v>
      </c>
      <c r="N46" s="133">
        <v>10.0</v>
      </c>
      <c r="O46" s="133">
        <v>46.0</v>
      </c>
    </row>
    <row r="47" ht="15.75" customHeight="1">
      <c r="A47" s="70" t="s">
        <v>163</v>
      </c>
      <c r="B47" s="70" t="s">
        <v>164</v>
      </c>
      <c r="C47" s="32" t="s">
        <v>20</v>
      </c>
      <c r="D47" s="32" t="s">
        <v>20</v>
      </c>
      <c r="E47" s="68">
        <v>5.0</v>
      </c>
      <c r="F47" s="68">
        <v>4.0</v>
      </c>
      <c r="G47" s="68">
        <v>3.0</v>
      </c>
      <c r="H47" s="133">
        <v>3.0</v>
      </c>
      <c r="I47" s="133">
        <v>2.0</v>
      </c>
      <c r="J47" s="133">
        <v>2.0</v>
      </c>
      <c r="K47" s="133">
        <v>6.0</v>
      </c>
      <c r="L47" s="133">
        <v>6.0</v>
      </c>
      <c r="M47" s="133">
        <v>6.0</v>
      </c>
      <c r="N47" s="133">
        <v>6.0</v>
      </c>
      <c r="O47" s="133">
        <f>SUM(E47:N47)</f>
        <v>43</v>
      </c>
    </row>
    <row r="48" ht="15.75" customHeight="1">
      <c r="A48" s="262" t="s">
        <v>165</v>
      </c>
      <c r="B48" s="70" t="s">
        <v>166</v>
      </c>
      <c r="C48" s="68" t="s">
        <v>20</v>
      </c>
      <c r="D48" s="133" t="s">
        <v>20</v>
      </c>
      <c r="E48" s="68" t="s">
        <v>20</v>
      </c>
      <c r="F48" s="133" t="s">
        <v>20</v>
      </c>
      <c r="G48" s="68" t="s">
        <v>20</v>
      </c>
      <c r="H48" s="133" t="s">
        <v>20</v>
      </c>
      <c r="I48" s="133">
        <v>4.0</v>
      </c>
      <c r="J48" s="133">
        <v>4.0</v>
      </c>
      <c r="K48" s="133">
        <v>0.0</v>
      </c>
      <c r="L48" s="133">
        <v>2.0</v>
      </c>
      <c r="M48" s="133">
        <v>2.0</v>
      </c>
      <c r="N48" s="133">
        <v>2.0</v>
      </c>
      <c r="O48" s="133">
        <v>14.0</v>
      </c>
    </row>
    <row r="49" ht="17.25" customHeight="1">
      <c r="A49" s="190"/>
      <c r="B49" s="225"/>
      <c r="C49" s="270"/>
      <c r="D49" s="270"/>
      <c r="E49" s="270"/>
      <c r="F49" s="270"/>
      <c r="G49" s="270"/>
      <c r="H49" s="270"/>
      <c r="I49" s="270"/>
      <c r="J49" s="270"/>
      <c r="K49" s="270"/>
      <c r="L49" s="275"/>
      <c r="M49" s="275"/>
      <c r="N49" s="275"/>
      <c r="O49" s="275"/>
    </row>
    <row r="50" ht="17.25" customHeight="1">
      <c r="A50" s="261" t="s">
        <v>193</v>
      </c>
      <c r="B50" s="225"/>
      <c r="C50" s="270"/>
      <c r="D50" s="270"/>
      <c r="E50" s="270"/>
      <c r="F50" s="270"/>
      <c r="G50" s="270"/>
      <c r="H50" s="270"/>
      <c r="I50" s="270"/>
      <c r="J50" s="270"/>
      <c r="K50" s="270"/>
      <c r="L50" s="275"/>
      <c r="M50" s="275"/>
      <c r="N50" s="275"/>
      <c r="O50" s="277"/>
    </row>
    <row r="51" ht="15.75" customHeight="1">
      <c r="A51" s="70" t="s">
        <v>163</v>
      </c>
      <c r="B51" s="70" t="s">
        <v>164</v>
      </c>
      <c r="C51" s="32" t="s">
        <v>20</v>
      </c>
      <c r="D51" s="32" t="s">
        <v>20</v>
      </c>
      <c r="E51" s="133">
        <v>5.0</v>
      </c>
      <c r="F51" s="133">
        <v>6.0</v>
      </c>
      <c r="G51" s="133">
        <v>6.0</v>
      </c>
      <c r="H51" s="68">
        <v>6.0</v>
      </c>
      <c r="I51" s="68">
        <v>6.0</v>
      </c>
      <c r="J51" s="68">
        <v>6.0</v>
      </c>
      <c r="K51" s="68">
        <v>8.0</v>
      </c>
      <c r="L51" s="133">
        <v>10.0</v>
      </c>
      <c r="M51" s="133">
        <v>10.0</v>
      </c>
      <c r="N51" s="133">
        <v>6.0</v>
      </c>
      <c r="O51" s="133">
        <f t="shared" ref="O51:O52" si="9">SUM(E51:N51)</f>
        <v>69</v>
      </c>
    </row>
    <row r="52" ht="15.75" customHeight="1">
      <c r="A52" s="276" t="s">
        <v>191</v>
      </c>
      <c r="B52" s="70" t="s">
        <v>192</v>
      </c>
      <c r="C52" s="68">
        <v>0.0</v>
      </c>
      <c r="D52" s="68">
        <v>0.0</v>
      </c>
      <c r="E52" s="68">
        <v>1.0</v>
      </c>
      <c r="F52" s="68">
        <v>2.0</v>
      </c>
      <c r="G52" s="68">
        <v>5.0</v>
      </c>
      <c r="H52" s="68">
        <v>4.0</v>
      </c>
      <c r="I52" s="68">
        <v>0.0</v>
      </c>
      <c r="J52" s="68">
        <v>0.0</v>
      </c>
      <c r="K52" s="68">
        <v>4.0</v>
      </c>
      <c r="L52" s="68">
        <v>12.0</v>
      </c>
      <c r="M52" s="68">
        <v>12.0</v>
      </c>
      <c r="N52" s="68">
        <v>12.0</v>
      </c>
      <c r="O52" s="68">
        <f t="shared" si="9"/>
        <v>52</v>
      </c>
    </row>
    <row r="53" ht="15.75" customHeight="1">
      <c r="A53" s="80" t="s">
        <v>174</v>
      </c>
      <c r="B53" s="80" t="s">
        <v>162</v>
      </c>
      <c r="C53" s="32" t="s">
        <v>20</v>
      </c>
      <c r="D53" s="32" t="s">
        <v>20</v>
      </c>
      <c r="E53" s="133">
        <v>0.0</v>
      </c>
      <c r="F53" s="133">
        <v>1.0</v>
      </c>
      <c r="G53" s="133">
        <v>1.0</v>
      </c>
      <c r="H53" s="68">
        <v>1.0</v>
      </c>
      <c r="I53" s="68" t="s">
        <v>20</v>
      </c>
      <c r="J53" s="68" t="s">
        <v>20</v>
      </c>
      <c r="K53" s="68">
        <v>10.0</v>
      </c>
      <c r="L53" s="133">
        <v>6.0</v>
      </c>
      <c r="M53" s="133">
        <v>6.0</v>
      </c>
      <c r="N53" s="133">
        <v>8.0</v>
      </c>
      <c r="O53" s="133">
        <v>33.0</v>
      </c>
    </row>
    <row r="54" ht="15.75" customHeight="1">
      <c r="A54" s="70" t="s">
        <v>176</v>
      </c>
      <c r="B54" s="70" t="s">
        <v>177</v>
      </c>
      <c r="C54" s="68">
        <v>3.0</v>
      </c>
      <c r="D54" s="133">
        <v>3.0</v>
      </c>
      <c r="E54" s="133" t="s">
        <v>20</v>
      </c>
      <c r="F54" s="133" t="s">
        <v>20</v>
      </c>
      <c r="G54" s="133" t="s">
        <v>20</v>
      </c>
      <c r="H54" s="68" t="s">
        <v>20</v>
      </c>
      <c r="I54" s="68" t="s">
        <v>20</v>
      </c>
      <c r="J54" s="68" t="s">
        <v>20</v>
      </c>
      <c r="K54" s="68">
        <v>12.0</v>
      </c>
      <c r="L54" s="133">
        <v>8.0</v>
      </c>
      <c r="M54" s="133">
        <v>2.0</v>
      </c>
      <c r="N54" s="133">
        <v>4.0</v>
      </c>
      <c r="O54" s="133">
        <f>SUM(C54:N54)</f>
        <v>32</v>
      </c>
    </row>
    <row r="55" ht="15.75" customHeight="1">
      <c r="A55" s="80" t="s">
        <v>194</v>
      </c>
      <c r="B55" s="80" t="s">
        <v>195</v>
      </c>
      <c r="C55" s="32" t="s">
        <v>20</v>
      </c>
      <c r="D55" s="32" t="s">
        <v>20</v>
      </c>
      <c r="E55" s="133">
        <v>4.0</v>
      </c>
      <c r="F55" s="133">
        <v>5.0</v>
      </c>
      <c r="G55" s="133">
        <v>0.0</v>
      </c>
      <c r="H55" s="68">
        <v>0.0</v>
      </c>
      <c r="I55" s="68">
        <v>3.0</v>
      </c>
      <c r="J55" s="68">
        <v>3.0</v>
      </c>
      <c r="K55" s="68">
        <v>6.0</v>
      </c>
      <c r="L55" s="133">
        <v>0.0</v>
      </c>
      <c r="M55" s="133">
        <v>0.0</v>
      </c>
      <c r="N55" s="133">
        <v>10.0</v>
      </c>
      <c r="O55" s="133">
        <f>SUM(E55:N55)</f>
        <v>31</v>
      </c>
    </row>
    <row r="56" ht="15.75" customHeight="1">
      <c r="A56" s="262" t="s">
        <v>165</v>
      </c>
      <c r="B56" s="70" t="s">
        <v>166</v>
      </c>
      <c r="C56" s="68" t="s">
        <v>20</v>
      </c>
      <c r="D56" s="133" t="s">
        <v>20</v>
      </c>
      <c r="E56" s="68" t="s">
        <v>20</v>
      </c>
      <c r="F56" s="133" t="s">
        <v>20</v>
      </c>
      <c r="G56" s="68" t="s">
        <v>20</v>
      </c>
      <c r="H56" s="133" t="s">
        <v>20</v>
      </c>
      <c r="I56" s="68">
        <v>5.0</v>
      </c>
      <c r="J56" s="68">
        <v>4.0</v>
      </c>
      <c r="K56" s="68">
        <v>0.0</v>
      </c>
      <c r="L56" s="68">
        <v>0.0</v>
      </c>
      <c r="M56" s="68">
        <v>8.0</v>
      </c>
      <c r="N56" s="68">
        <v>0.0</v>
      </c>
      <c r="O56" s="68">
        <v>9.0</v>
      </c>
    </row>
    <row r="57" ht="13.5" customHeight="1">
      <c r="A57" s="80" t="s">
        <v>183</v>
      </c>
      <c r="B57" s="70" t="s">
        <v>184</v>
      </c>
      <c r="C57" s="68" t="s">
        <v>20</v>
      </c>
      <c r="D57" s="68" t="s">
        <v>20</v>
      </c>
      <c r="E57" s="133">
        <v>2.0</v>
      </c>
      <c r="F57" s="133">
        <v>0.0</v>
      </c>
      <c r="G57" s="133">
        <v>3.0</v>
      </c>
      <c r="H57" s="68">
        <v>3.0</v>
      </c>
      <c r="I57" s="68">
        <v>0.0</v>
      </c>
      <c r="J57" s="68">
        <v>0.0</v>
      </c>
      <c r="K57" s="278">
        <v>0.0</v>
      </c>
      <c r="L57" s="279">
        <v>0.0</v>
      </c>
      <c r="M57" s="279">
        <v>0.0</v>
      </c>
      <c r="N57" s="279">
        <v>0.0</v>
      </c>
      <c r="O57" s="133">
        <f>SUM(E57:N57)</f>
        <v>8</v>
      </c>
    </row>
    <row r="58" ht="13.5" customHeight="1">
      <c r="A58" s="64"/>
      <c r="B58" s="239"/>
      <c r="C58" s="270"/>
      <c r="D58" s="91"/>
      <c r="E58" s="91"/>
      <c r="F58" s="91"/>
      <c r="G58" s="91"/>
      <c r="H58" s="91"/>
      <c r="I58" s="91"/>
      <c r="J58" s="91"/>
      <c r="K58" s="91"/>
      <c r="L58" s="230"/>
      <c r="M58" s="230"/>
      <c r="N58" s="230"/>
      <c r="O58" s="230"/>
    </row>
    <row r="59" ht="15.75" customHeight="1">
      <c r="A59" s="261" t="s">
        <v>196</v>
      </c>
      <c r="B59" s="186"/>
      <c r="C59" s="270"/>
      <c r="D59" s="274"/>
      <c r="E59" s="274"/>
      <c r="F59" s="274"/>
      <c r="G59" s="274"/>
      <c r="H59" s="274"/>
      <c r="I59" s="274"/>
      <c r="J59" s="274"/>
      <c r="K59" s="270"/>
      <c r="L59" s="275"/>
      <c r="M59" s="275"/>
      <c r="N59" s="275"/>
      <c r="O59" s="272"/>
    </row>
    <row r="60" ht="13.5" customHeight="1">
      <c r="A60" s="80" t="s">
        <v>194</v>
      </c>
      <c r="B60" s="80" t="s">
        <v>195</v>
      </c>
      <c r="C60" s="32" t="s">
        <v>20</v>
      </c>
      <c r="D60" s="32" t="s">
        <v>20</v>
      </c>
      <c r="E60" s="91">
        <v>3.0</v>
      </c>
      <c r="F60" s="91">
        <v>4.0</v>
      </c>
      <c r="G60" s="91">
        <v>3.0</v>
      </c>
      <c r="H60" s="91">
        <v>4.0</v>
      </c>
      <c r="I60" s="91">
        <v>4.0</v>
      </c>
      <c r="J60" s="91">
        <v>4.0</v>
      </c>
      <c r="K60" s="68">
        <v>10.0</v>
      </c>
      <c r="L60" s="68">
        <v>6.0</v>
      </c>
      <c r="M60" s="68">
        <v>6.0</v>
      </c>
      <c r="N60" s="68">
        <v>10.0</v>
      </c>
      <c r="O60" s="69">
        <f t="shared" ref="O60:O62" si="10">SUM(E60:N60)</f>
        <v>54</v>
      </c>
    </row>
    <row r="61" ht="13.5" customHeight="1">
      <c r="A61" s="80" t="s">
        <v>174</v>
      </c>
      <c r="B61" s="80" t="s">
        <v>162</v>
      </c>
      <c r="C61" s="150" t="s">
        <v>20</v>
      </c>
      <c r="D61" s="150" t="s">
        <v>20</v>
      </c>
      <c r="E61" s="91">
        <v>4.0</v>
      </c>
      <c r="F61" s="91">
        <v>3.0</v>
      </c>
      <c r="G61" s="91">
        <v>4.0</v>
      </c>
      <c r="H61" s="91">
        <v>3.0</v>
      </c>
      <c r="I61" s="91" t="s">
        <v>20</v>
      </c>
      <c r="J61" s="91" t="s">
        <v>20</v>
      </c>
      <c r="K61" s="68">
        <v>6.0</v>
      </c>
      <c r="L61" s="68">
        <v>8.0</v>
      </c>
      <c r="M61" s="68">
        <v>10.0</v>
      </c>
      <c r="N61" s="68">
        <v>8.0</v>
      </c>
      <c r="O61" s="69">
        <f t="shared" si="10"/>
        <v>46</v>
      </c>
    </row>
    <row r="62" ht="13.5" customHeight="1">
      <c r="A62" s="80" t="s">
        <v>178</v>
      </c>
      <c r="B62" s="80" t="s">
        <v>179</v>
      </c>
      <c r="C62" s="91" t="s">
        <v>20</v>
      </c>
      <c r="D62" s="90" t="s">
        <v>20</v>
      </c>
      <c r="E62" s="91">
        <v>2.0</v>
      </c>
      <c r="F62" s="91">
        <v>2.0</v>
      </c>
      <c r="G62" s="91">
        <v>1.0</v>
      </c>
      <c r="H62" s="91">
        <v>2.0</v>
      </c>
      <c r="I62" s="91">
        <v>3.0</v>
      </c>
      <c r="J62" s="91">
        <v>3.0</v>
      </c>
      <c r="K62" s="68">
        <v>4.0</v>
      </c>
      <c r="L62" s="68">
        <v>10.0</v>
      </c>
      <c r="M62" s="68">
        <v>8.0</v>
      </c>
      <c r="N62" s="68">
        <v>4.0</v>
      </c>
      <c r="O62" s="68">
        <f t="shared" si="10"/>
        <v>39</v>
      </c>
    </row>
    <row r="63" ht="13.5" customHeight="1">
      <c r="A63" s="280"/>
      <c r="B63" s="190"/>
      <c r="C63" s="270"/>
      <c r="D63" s="270"/>
      <c r="E63" s="270"/>
      <c r="F63" s="270"/>
      <c r="G63" s="270"/>
      <c r="H63" s="270"/>
      <c r="I63" s="270"/>
      <c r="J63" s="270"/>
      <c r="K63" s="270"/>
      <c r="L63" s="271"/>
      <c r="M63" s="271"/>
      <c r="N63" s="271"/>
      <c r="O63" s="271"/>
    </row>
    <row r="64" ht="13.5" customHeight="1">
      <c r="A64" s="281"/>
      <c r="B64" s="253"/>
      <c r="C64" s="282"/>
      <c r="D64" s="282"/>
      <c r="E64" s="282"/>
      <c r="F64" s="282"/>
      <c r="G64" s="282"/>
      <c r="H64" s="282"/>
      <c r="I64" s="282"/>
      <c r="J64" s="282"/>
      <c r="K64" s="282"/>
      <c r="L64" s="283"/>
      <c r="M64" s="283"/>
      <c r="N64" s="283"/>
      <c r="O64" s="283"/>
    </row>
    <row r="65" ht="13.5" customHeight="1">
      <c r="A65" s="45" t="s">
        <v>32</v>
      </c>
      <c r="B65" s="46"/>
      <c r="C65" s="284"/>
      <c r="D65" s="284"/>
      <c r="E65" s="284"/>
      <c r="F65" s="284"/>
      <c r="G65" s="285"/>
      <c r="H65" s="282"/>
      <c r="I65" s="282"/>
      <c r="J65" s="282"/>
      <c r="K65" s="282"/>
      <c r="L65" s="286"/>
      <c r="M65" s="286"/>
      <c r="N65" s="286"/>
      <c r="O65" s="286"/>
    </row>
  </sheetData>
  <mergeCells count="2">
    <mergeCell ref="E1:F1"/>
    <mergeCell ref="K1:N1"/>
  </mergeCells>
  <printOptions/>
  <pageMargins bottom="1.0" footer="0.0" header="0.0" left="0.75" right="0.75" top="1.0"/>
  <pageSetup orientation="landscape"/>
  <rowBreaks count="1" manualBreakCount="1">
    <brk id="62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71"/>
    <col customWidth="1" min="2" max="2" width="25.29"/>
    <col customWidth="1" min="3" max="3" width="5.86"/>
    <col customWidth="1" min="4" max="4" width="4.57"/>
    <col customWidth="1" min="5" max="5" width="5.0"/>
    <col customWidth="1" min="6" max="6" width="4.57"/>
    <col customWidth="1" min="7" max="7" width="4.43"/>
    <col customWidth="1" min="8" max="8" width="4.71"/>
    <col customWidth="1" min="9" max="9" width="5.0"/>
    <col customWidth="1" min="10" max="10" width="6.0"/>
    <col customWidth="1" min="11" max="11" width="5.43"/>
    <col customWidth="1" min="12" max="12" width="4.86"/>
    <col customWidth="1" min="13" max="13" width="5.71"/>
    <col customWidth="1" min="14" max="14" width="5.0"/>
    <col customWidth="1" min="15" max="15" width="11.43"/>
  </cols>
  <sheetData>
    <row r="1" ht="13.5" customHeight="1">
      <c r="A1" s="287" t="s">
        <v>197</v>
      </c>
      <c r="B1" s="52"/>
      <c r="C1" s="3" t="s">
        <v>0</v>
      </c>
      <c r="D1" s="3" t="s">
        <v>0</v>
      </c>
      <c r="E1" s="4" t="s">
        <v>1</v>
      </c>
      <c r="F1" s="5"/>
      <c r="G1" s="6"/>
      <c r="H1" s="7"/>
      <c r="I1" s="8" t="s">
        <v>2</v>
      </c>
      <c r="J1" s="9"/>
      <c r="K1" s="10" t="s">
        <v>3</v>
      </c>
      <c r="L1" s="11"/>
      <c r="M1" s="11"/>
      <c r="N1" s="12"/>
      <c r="O1" s="49"/>
    </row>
    <row r="2" ht="13.5" customHeight="1">
      <c r="A2" s="50" t="s">
        <v>50</v>
      </c>
      <c r="B2" s="52"/>
      <c r="C2" s="15"/>
      <c r="D2" s="15"/>
      <c r="E2" s="16"/>
      <c r="F2" s="17"/>
      <c r="G2" s="17"/>
      <c r="H2" s="17"/>
      <c r="I2" s="20"/>
      <c r="J2" s="20"/>
      <c r="K2" s="20"/>
      <c r="L2" s="20"/>
      <c r="M2" s="20"/>
      <c r="N2" s="20"/>
      <c r="O2" s="49"/>
    </row>
    <row r="3" ht="13.5" customHeight="1">
      <c r="A3" s="52"/>
      <c r="B3" s="288"/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6" t="s">
        <v>17</v>
      </c>
    </row>
    <row r="4" ht="15.75" customHeight="1">
      <c r="A4" s="289" t="s">
        <v>198</v>
      </c>
      <c r="B4" s="260"/>
      <c r="C4" s="290"/>
      <c r="D4" s="291"/>
      <c r="E4" s="291"/>
      <c r="F4" s="291"/>
      <c r="G4" s="291"/>
      <c r="H4" s="291"/>
      <c r="I4" s="291"/>
      <c r="J4" s="291"/>
      <c r="K4" s="291"/>
      <c r="L4" s="288"/>
      <c r="M4" s="288"/>
      <c r="N4" s="288"/>
      <c r="O4" s="288"/>
    </row>
    <row r="5" ht="15.75" customHeight="1">
      <c r="A5" s="70" t="s">
        <v>199</v>
      </c>
      <c r="B5" s="70" t="s">
        <v>200</v>
      </c>
      <c r="C5" s="68">
        <v>6.0</v>
      </c>
      <c r="D5" s="133">
        <v>6.0</v>
      </c>
      <c r="E5" s="133">
        <v>2.0</v>
      </c>
      <c r="F5" s="133">
        <v>2.0</v>
      </c>
      <c r="G5" s="133">
        <v>2.0</v>
      </c>
      <c r="H5" s="133">
        <v>2.0</v>
      </c>
      <c r="I5" s="133">
        <v>3.0</v>
      </c>
      <c r="J5" s="133">
        <v>4.0</v>
      </c>
      <c r="K5" s="68">
        <v>8.0</v>
      </c>
      <c r="L5" s="68">
        <v>8.0</v>
      </c>
      <c r="M5" s="68">
        <v>8.0</v>
      </c>
      <c r="N5" s="68">
        <v>8.0</v>
      </c>
      <c r="O5" s="90">
        <f t="shared" ref="O5:O6" si="1">SUM(C5:N5)</f>
        <v>59</v>
      </c>
    </row>
    <row r="6" ht="15.75" customHeight="1">
      <c r="A6" s="70" t="s">
        <v>201</v>
      </c>
      <c r="B6" s="70" t="s">
        <v>202</v>
      </c>
      <c r="C6" s="68">
        <v>5.0</v>
      </c>
      <c r="D6" s="133">
        <v>4.0</v>
      </c>
      <c r="E6" s="133">
        <v>1.0</v>
      </c>
      <c r="F6" s="133">
        <v>1.0</v>
      </c>
      <c r="G6" s="133">
        <v>1.0</v>
      </c>
      <c r="H6" s="133">
        <v>1.0</v>
      </c>
      <c r="I6" s="133">
        <v>1.0</v>
      </c>
      <c r="J6" s="133">
        <v>1.0</v>
      </c>
      <c r="K6" s="68">
        <v>6.0</v>
      </c>
      <c r="L6" s="68">
        <v>6.0</v>
      </c>
      <c r="M6" s="68">
        <v>6.0</v>
      </c>
      <c r="N6" s="68">
        <v>4.0</v>
      </c>
      <c r="O6" s="90">
        <f t="shared" si="1"/>
        <v>37</v>
      </c>
    </row>
    <row r="7" ht="15.75" customHeight="1">
      <c r="A7" s="70" t="s">
        <v>167</v>
      </c>
      <c r="B7" s="70" t="s">
        <v>203</v>
      </c>
      <c r="C7" s="68" t="s">
        <v>20</v>
      </c>
      <c r="D7" s="133" t="s">
        <v>20</v>
      </c>
      <c r="E7" s="68" t="s">
        <v>20</v>
      </c>
      <c r="F7" s="133" t="s">
        <v>20</v>
      </c>
      <c r="G7" s="68" t="s">
        <v>20</v>
      </c>
      <c r="H7" s="133" t="s">
        <v>20</v>
      </c>
      <c r="I7" s="133">
        <v>2.0</v>
      </c>
      <c r="J7" s="133">
        <v>2.0</v>
      </c>
      <c r="K7" s="91">
        <v>4.0</v>
      </c>
      <c r="L7" s="91">
        <v>2.0</v>
      </c>
      <c r="M7" s="91">
        <v>4.0</v>
      </c>
      <c r="N7" s="91">
        <v>6.0</v>
      </c>
      <c r="O7" s="90">
        <f>SUM(I7:N7)</f>
        <v>20</v>
      </c>
    </row>
    <row r="8" ht="15.75" customHeight="1">
      <c r="A8" s="70"/>
      <c r="B8" s="80"/>
      <c r="C8" s="68"/>
      <c r="D8" s="133"/>
      <c r="E8" s="133"/>
      <c r="F8" s="133"/>
      <c r="G8" s="133"/>
      <c r="H8" s="133"/>
      <c r="I8" s="133"/>
      <c r="J8" s="133"/>
      <c r="K8" s="32"/>
      <c r="L8" s="32"/>
      <c r="M8" s="32"/>
      <c r="N8" s="32"/>
      <c r="O8" s="133"/>
    </row>
    <row r="9" ht="15.75" customHeight="1">
      <c r="A9" s="292" t="s">
        <v>204</v>
      </c>
      <c r="B9" s="191"/>
      <c r="C9" s="293"/>
      <c r="D9" s="294"/>
      <c r="E9" s="294"/>
      <c r="F9" s="294"/>
      <c r="G9" s="294"/>
      <c r="H9" s="294"/>
      <c r="I9" s="294"/>
      <c r="J9" s="294"/>
      <c r="K9" s="294"/>
      <c r="L9" s="295"/>
      <c r="M9" s="295"/>
      <c r="N9" s="295"/>
      <c r="O9" s="296"/>
    </row>
    <row r="10" ht="15.75" customHeight="1">
      <c r="A10" s="70" t="s">
        <v>144</v>
      </c>
      <c r="B10" s="70" t="s">
        <v>145</v>
      </c>
      <c r="C10" s="68" t="s">
        <v>20</v>
      </c>
      <c r="D10" s="133" t="s">
        <v>20</v>
      </c>
      <c r="E10" s="68">
        <v>0.0</v>
      </c>
      <c r="F10" s="68">
        <v>2.0</v>
      </c>
      <c r="G10" s="68">
        <v>0.0</v>
      </c>
      <c r="H10" s="68">
        <v>5.0</v>
      </c>
      <c r="I10" s="68">
        <v>3.0</v>
      </c>
      <c r="J10" s="68">
        <v>0.0</v>
      </c>
      <c r="K10" s="91">
        <v>10.0</v>
      </c>
      <c r="L10" s="91">
        <v>8.0</v>
      </c>
      <c r="M10" s="91">
        <v>4.0</v>
      </c>
      <c r="N10" s="91">
        <v>6.0</v>
      </c>
      <c r="O10" s="217">
        <f t="shared" ref="O10:O14" si="2">SUM(E10:N10)</f>
        <v>38</v>
      </c>
    </row>
    <row r="11" ht="15.75" customHeight="1">
      <c r="A11" s="70" t="s">
        <v>126</v>
      </c>
      <c r="B11" s="70" t="s">
        <v>127</v>
      </c>
      <c r="C11" s="68" t="s">
        <v>20</v>
      </c>
      <c r="D11" s="133" t="s">
        <v>20</v>
      </c>
      <c r="E11" s="68">
        <v>4.0</v>
      </c>
      <c r="F11" s="68">
        <v>1.0</v>
      </c>
      <c r="G11" s="68">
        <v>1.0</v>
      </c>
      <c r="H11" s="68">
        <v>0.0</v>
      </c>
      <c r="I11" s="68">
        <v>6.0</v>
      </c>
      <c r="J11" s="68">
        <v>5.0</v>
      </c>
      <c r="K11" s="91">
        <v>4.0</v>
      </c>
      <c r="L11" s="91">
        <v>0.0</v>
      </c>
      <c r="M11" s="91">
        <v>6.0</v>
      </c>
      <c r="N11" s="91">
        <v>10.0</v>
      </c>
      <c r="O11" s="217">
        <f t="shared" si="2"/>
        <v>37</v>
      </c>
    </row>
    <row r="12" ht="15.75" customHeight="1">
      <c r="A12" s="70" t="s">
        <v>205</v>
      </c>
      <c r="B12" s="70" t="s">
        <v>206</v>
      </c>
      <c r="C12" s="68" t="s">
        <v>20</v>
      </c>
      <c r="D12" s="133" t="s">
        <v>20</v>
      </c>
      <c r="E12" s="68">
        <v>2.0</v>
      </c>
      <c r="F12" s="68">
        <v>6.0</v>
      </c>
      <c r="G12" s="68">
        <v>6.0</v>
      </c>
      <c r="H12" s="68">
        <v>6.0</v>
      </c>
      <c r="I12" s="68">
        <v>5.0</v>
      </c>
      <c r="J12" s="68">
        <v>6.0</v>
      </c>
      <c r="K12" s="68" t="s">
        <v>20</v>
      </c>
      <c r="L12" s="133" t="s">
        <v>20</v>
      </c>
      <c r="M12" s="68" t="s">
        <v>20</v>
      </c>
      <c r="N12" s="133" t="s">
        <v>20</v>
      </c>
      <c r="O12" s="217">
        <f t="shared" si="2"/>
        <v>31</v>
      </c>
    </row>
    <row r="13" ht="15.75" customHeight="1">
      <c r="A13" s="70" t="s">
        <v>67</v>
      </c>
      <c r="B13" s="70" t="s">
        <v>207</v>
      </c>
      <c r="C13" s="68" t="s">
        <v>20</v>
      </c>
      <c r="D13" s="133" t="s">
        <v>20</v>
      </c>
      <c r="E13" s="68">
        <v>5.0</v>
      </c>
      <c r="F13" s="68">
        <v>4.0</v>
      </c>
      <c r="G13" s="68">
        <v>4.0</v>
      </c>
      <c r="H13" s="68">
        <v>0.0</v>
      </c>
      <c r="I13" s="68">
        <v>4.0</v>
      </c>
      <c r="J13" s="68">
        <v>4.0</v>
      </c>
      <c r="K13" s="91">
        <v>0.0</v>
      </c>
      <c r="L13" s="91">
        <v>6.0</v>
      </c>
      <c r="M13" s="91">
        <v>0.0</v>
      </c>
      <c r="N13" s="91">
        <v>0.0</v>
      </c>
      <c r="O13" s="217">
        <f t="shared" si="2"/>
        <v>27</v>
      </c>
    </row>
    <row r="14" ht="15.75" customHeight="1">
      <c r="A14" s="70" t="s">
        <v>138</v>
      </c>
      <c r="B14" s="70" t="s">
        <v>139</v>
      </c>
      <c r="C14" s="68" t="s">
        <v>20</v>
      </c>
      <c r="D14" s="133" t="s">
        <v>20</v>
      </c>
      <c r="E14" s="68">
        <v>6.0</v>
      </c>
      <c r="F14" s="68">
        <v>5.0</v>
      </c>
      <c r="G14" s="68">
        <v>0.0</v>
      </c>
      <c r="H14" s="68">
        <v>3.0</v>
      </c>
      <c r="I14" s="68">
        <v>0.0</v>
      </c>
      <c r="J14" s="68">
        <v>3.0</v>
      </c>
      <c r="K14" s="91">
        <v>0.0</v>
      </c>
      <c r="L14" s="91">
        <v>2.0</v>
      </c>
      <c r="M14" s="91">
        <v>0.0</v>
      </c>
      <c r="N14" s="91">
        <v>0.0</v>
      </c>
      <c r="O14" s="217">
        <f t="shared" si="2"/>
        <v>19</v>
      </c>
    </row>
    <row r="15" ht="15.75" customHeight="1">
      <c r="A15" s="70" t="s">
        <v>157</v>
      </c>
      <c r="B15" s="70" t="s">
        <v>208</v>
      </c>
      <c r="C15" s="68" t="s">
        <v>20</v>
      </c>
      <c r="D15" s="133" t="s">
        <v>20</v>
      </c>
      <c r="E15" s="68">
        <v>0.0</v>
      </c>
      <c r="F15" s="68">
        <v>0.0</v>
      </c>
      <c r="G15" s="68">
        <v>3.0</v>
      </c>
      <c r="H15" s="68">
        <v>0.0</v>
      </c>
      <c r="I15" s="68" t="s">
        <v>20</v>
      </c>
      <c r="J15" s="68" t="s">
        <v>20</v>
      </c>
      <c r="K15" s="91">
        <v>2.0</v>
      </c>
      <c r="L15" s="91">
        <v>4.0</v>
      </c>
      <c r="M15" s="91">
        <v>2.0</v>
      </c>
      <c r="N15" s="91">
        <v>0.0</v>
      </c>
      <c r="O15" s="217">
        <f>SUM(G15:N15)</f>
        <v>11</v>
      </c>
    </row>
    <row r="16" ht="15.75" customHeight="1">
      <c r="A16" s="125"/>
      <c r="B16" s="125"/>
      <c r="C16" s="293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ht="15.75" customHeight="1">
      <c r="A17" s="289" t="s">
        <v>209</v>
      </c>
      <c r="B17" s="125"/>
      <c r="C17" s="293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</row>
    <row r="18" ht="15.75" customHeight="1">
      <c r="A18" s="70" t="s">
        <v>169</v>
      </c>
      <c r="B18" s="70" t="s">
        <v>170</v>
      </c>
      <c r="C18" s="68">
        <v>0.0</v>
      </c>
      <c r="D18" s="133">
        <v>1.0</v>
      </c>
      <c r="E18" s="133">
        <v>2.0</v>
      </c>
      <c r="F18" s="133">
        <v>1.0</v>
      </c>
      <c r="G18" s="133">
        <v>1.0</v>
      </c>
      <c r="H18" s="133">
        <v>0.0</v>
      </c>
      <c r="I18" s="68" t="s">
        <v>20</v>
      </c>
      <c r="J18" s="133" t="s">
        <v>20</v>
      </c>
      <c r="K18" s="68" t="s">
        <v>20</v>
      </c>
      <c r="L18" s="133" t="s">
        <v>20</v>
      </c>
      <c r="M18" s="68" t="s">
        <v>20</v>
      </c>
      <c r="N18" s="133" t="s">
        <v>20</v>
      </c>
      <c r="O18" s="133">
        <v>5.0</v>
      </c>
    </row>
    <row r="19" ht="15.75" customHeight="1">
      <c r="A19" s="125"/>
      <c r="B19" s="125"/>
      <c r="C19" s="293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</row>
    <row r="20" ht="15.75" customHeight="1">
      <c r="A20" s="292" t="s">
        <v>210</v>
      </c>
      <c r="B20" s="191"/>
      <c r="C20" s="293"/>
      <c r="D20" s="293"/>
      <c r="E20" s="293"/>
      <c r="F20" s="293"/>
      <c r="G20" s="293"/>
      <c r="H20" s="294"/>
      <c r="I20" s="294"/>
      <c r="J20" s="294"/>
      <c r="K20" s="294"/>
      <c r="L20" s="293"/>
      <c r="M20" s="293"/>
      <c r="N20" s="293"/>
      <c r="O20" s="293"/>
    </row>
    <row r="21" ht="15.0" customHeight="1">
      <c r="A21" s="297" t="s">
        <v>191</v>
      </c>
      <c r="B21" s="70" t="s">
        <v>192</v>
      </c>
      <c r="C21" s="68" t="s">
        <v>20</v>
      </c>
      <c r="D21" s="133" t="s">
        <v>20</v>
      </c>
      <c r="E21" s="32">
        <v>3.0</v>
      </c>
      <c r="F21" s="68">
        <v>5.0</v>
      </c>
      <c r="G21" s="133">
        <v>4.0</v>
      </c>
      <c r="H21" s="133">
        <v>4.0</v>
      </c>
      <c r="I21" s="68">
        <v>6.0</v>
      </c>
      <c r="J21" s="68">
        <v>5.0</v>
      </c>
      <c r="K21" s="68">
        <v>8.0</v>
      </c>
      <c r="L21" s="68">
        <v>0.0</v>
      </c>
      <c r="M21" s="68">
        <v>8.0</v>
      </c>
      <c r="N21" s="68">
        <v>10.0</v>
      </c>
      <c r="O21" s="68">
        <f t="shared" ref="O21:O22" si="3">SUM(E21:N21)</f>
        <v>53</v>
      </c>
    </row>
    <row r="22" ht="15.0" customHeight="1">
      <c r="A22" s="70" t="s">
        <v>163</v>
      </c>
      <c r="B22" s="70" t="s">
        <v>164</v>
      </c>
      <c r="C22" s="68" t="s">
        <v>20</v>
      </c>
      <c r="D22" s="133" t="s">
        <v>20</v>
      </c>
      <c r="E22" s="32">
        <v>6.0</v>
      </c>
      <c r="F22" s="68">
        <v>4.0</v>
      </c>
      <c r="G22" s="133">
        <v>6.0</v>
      </c>
      <c r="H22" s="133">
        <v>0.0</v>
      </c>
      <c r="I22" s="68">
        <v>0.0</v>
      </c>
      <c r="J22" s="68">
        <v>2.0</v>
      </c>
      <c r="K22" s="68">
        <v>10.0</v>
      </c>
      <c r="L22" s="68">
        <v>10.0</v>
      </c>
      <c r="M22" s="68">
        <v>10.0</v>
      </c>
      <c r="N22" s="68">
        <v>0.0</v>
      </c>
      <c r="O22" s="68">
        <f t="shared" si="3"/>
        <v>48</v>
      </c>
    </row>
    <row r="23" ht="15.0" customHeight="1">
      <c r="A23" s="70" t="s">
        <v>147</v>
      </c>
      <c r="B23" s="70" t="s">
        <v>134</v>
      </c>
      <c r="C23" s="68" t="s">
        <v>20</v>
      </c>
      <c r="D23" s="133" t="s">
        <v>20</v>
      </c>
      <c r="E23" s="32">
        <v>1.0</v>
      </c>
      <c r="F23" s="68">
        <v>3.0</v>
      </c>
      <c r="G23" s="133">
        <v>5.0</v>
      </c>
      <c r="H23" s="133" t="s">
        <v>211</v>
      </c>
      <c r="I23" s="68" t="s">
        <v>20</v>
      </c>
      <c r="J23" s="68" t="s">
        <v>20</v>
      </c>
      <c r="K23" s="68">
        <v>0.0</v>
      </c>
      <c r="L23" s="68">
        <v>6.0</v>
      </c>
      <c r="M23" s="68">
        <v>2.0</v>
      </c>
      <c r="N23" s="68">
        <v>0.0</v>
      </c>
      <c r="O23" s="68">
        <v>24.0</v>
      </c>
    </row>
    <row r="24" ht="15.0" customHeight="1">
      <c r="A24" s="70" t="s">
        <v>25</v>
      </c>
      <c r="B24" s="70" t="s">
        <v>128</v>
      </c>
      <c r="C24" s="68" t="s">
        <v>20</v>
      </c>
      <c r="D24" s="133" t="s">
        <v>20</v>
      </c>
      <c r="E24" s="32">
        <v>0.0</v>
      </c>
      <c r="F24" s="68">
        <v>0.0</v>
      </c>
      <c r="G24" s="133">
        <v>3.0</v>
      </c>
      <c r="H24" s="133">
        <v>3.0</v>
      </c>
      <c r="I24" s="68">
        <v>3.0</v>
      </c>
      <c r="J24" s="68">
        <v>6.0</v>
      </c>
      <c r="K24" s="68">
        <v>0.0</v>
      </c>
      <c r="L24" s="68">
        <v>0.0</v>
      </c>
      <c r="M24" s="68">
        <v>0.0</v>
      </c>
      <c r="N24" s="68">
        <v>6.0</v>
      </c>
      <c r="O24" s="68">
        <f>SUM(G24:N24)</f>
        <v>21</v>
      </c>
    </row>
    <row r="25" ht="15.0" customHeight="1">
      <c r="A25" s="70" t="s">
        <v>212</v>
      </c>
      <c r="B25" s="70" t="s">
        <v>213</v>
      </c>
      <c r="C25" s="68" t="s">
        <v>20</v>
      </c>
      <c r="D25" s="133" t="s">
        <v>20</v>
      </c>
      <c r="E25" s="32">
        <v>0.0</v>
      </c>
      <c r="F25" s="68" t="s">
        <v>211</v>
      </c>
      <c r="G25" s="133">
        <v>1.0</v>
      </c>
      <c r="H25" s="133">
        <v>5.0</v>
      </c>
      <c r="I25" s="68">
        <v>0.0</v>
      </c>
      <c r="J25" s="68">
        <v>0.0</v>
      </c>
      <c r="K25" s="68">
        <v>6.0</v>
      </c>
      <c r="L25" s="68">
        <v>0.0</v>
      </c>
      <c r="M25" s="68">
        <v>0.0</v>
      </c>
      <c r="N25" s="68">
        <v>0.0</v>
      </c>
      <c r="O25" s="68">
        <v>19.0</v>
      </c>
    </row>
    <row r="26" ht="15.0" customHeight="1">
      <c r="A26" s="70" t="s">
        <v>214</v>
      </c>
      <c r="B26" s="70" t="s">
        <v>215</v>
      </c>
      <c r="C26" s="68" t="s">
        <v>20</v>
      </c>
      <c r="D26" s="133" t="s">
        <v>20</v>
      </c>
      <c r="E26" s="32">
        <v>5.0</v>
      </c>
      <c r="F26" s="68">
        <v>1.0</v>
      </c>
      <c r="G26" s="133">
        <v>0.0</v>
      </c>
      <c r="H26" s="133">
        <v>0.0</v>
      </c>
      <c r="I26" s="68">
        <v>4.0</v>
      </c>
      <c r="J26" s="68">
        <v>4.0</v>
      </c>
      <c r="K26" s="68" t="s">
        <v>20</v>
      </c>
      <c r="L26" s="133" t="s">
        <v>20</v>
      </c>
      <c r="M26" s="68" t="s">
        <v>20</v>
      </c>
      <c r="N26" s="133" t="s">
        <v>20</v>
      </c>
      <c r="O26" s="68">
        <f>SUM(E26:N26)</f>
        <v>14</v>
      </c>
    </row>
    <row r="27" ht="15.75" customHeight="1">
      <c r="A27" s="80"/>
      <c r="B27" s="80"/>
      <c r="C27" s="298"/>
      <c r="D27" s="298"/>
      <c r="E27" s="298"/>
      <c r="F27" s="299"/>
      <c r="G27" s="299"/>
      <c r="H27" s="299"/>
      <c r="I27" s="299"/>
      <c r="J27" s="299"/>
      <c r="K27" s="299"/>
      <c r="L27" s="299"/>
      <c r="M27" s="299"/>
      <c r="N27" s="299"/>
      <c r="O27" s="299"/>
    </row>
    <row r="28" ht="15.75" customHeight="1">
      <c r="A28" s="289" t="s">
        <v>216</v>
      </c>
      <c r="B28" s="80"/>
      <c r="C28" s="298"/>
      <c r="D28" s="298"/>
      <c r="E28" s="298"/>
      <c r="F28" s="299"/>
      <c r="G28" s="299"/>
      <c r="H28" s="299"/>
      <c r="I28" s="299"/>
      <c r="J28" s="299"/>
      <c r="K28" s="299"/>
      <c r="L28" s="299"/>
      <c r="M28" s="299"/>
      <c r="N28" s="299"/>
      <c r="O28" s="299"/>
    </row>
    <row r="29" ht="15.75" customHeight="1">
      <c r="A29" s="70" t="s">
        <v>181</v>
      </c>
      <c r="B29" s="70" t="s">
        <v>182</v>
      </c>
      <c r="C29" s="68" t="s">
        <v>20</v>
      </c>
      <c r="D29" s="133" t="s">
        <v>20</v>
      </c>
      <c r="E29" s="68">
        <v>4.0</v>
      </c>
      <c r="F29" s="133">
        <v>3.0</v>
      </c>
      <c r="G29" s="133">
        <v>2.0</v>
      </c>
      <c r="H29" s="133">
        <v>4.0</v>
      </c>
      <c r="I29" s="133" t="s">
        <v>20</v>
      </c>
      <c r="J29" s="133" t="s">
        <v>20</v>
      </c>
      <c r="K29" s="90">
        <v>4.0</v>
      </c>
      <c r="L29" s="90">
        <v>4.0</v>
      </c>
      <c r="M29" s="90">
        <v>2.0</v>
      </c>
      <c r="N29" s="90">
        <v>4.0</v>
      </c>
      <c r="O29" s="274">
        <f t="shared" ref="O29:O31" si="4">SUM(E29:N29)</f>
        <v>27</v>
      </c>
    </row>
    <row r="30" ht="15.75" customHeight="1">
      <c r="A30" s="70" t="s">
        <v>39</v>
      </c>
      <c r="B30" s="70" t="s">
        <v>217</v>
      </c>
      <c r="C30" s="68" t="s">
        <v>20</v>
      </c>
      <c r="D30" s="133" t="s">
        <v>20</v>
      </c>
      <c r="E30" s="68">
        <v>6.0</v>
      </c>
      <c r="F30" s="133">
        <v>5.0</v>
      </c>
      <c r="G30" s="133">
        <v>6.0</v>
      </c>
      <c r="H30" s="133">
        <v>6.0</v>
      </c>
      <c r="I30" s="133">
        <v>0.0</v>
      </c>
      <c r="J30" s="133">
        <v>0.0</v>
      </c>
      <c r="K30" s="68" t="s">
        <v>20</v>
      </c>
      <c r="L30" s="133" t="s">
        <v>20</v>
      </c>
      <c r="M30" s="68" t="s">
        <v>20</v>
      </c>
      <c r="N30" s="133" t="s">
        <v>20</v>
      </c>
      <c r="O30" s="274">
        <f t="shared" si="4"/>
        <v>23</v>
      </c>
    </row>
    <row r="31" ht="15.75" customHeight="1">
      <c r="A31" s="300" t="s">
        <v>183</v>
      </c>
      <c r="B31" s="70" t="s">
        <v>184</v>
      </c>
      <c r="C31" s="68" t="s">
        <v>20</v>
      </c>
      <c r="D31" s="133" t="s">
        <v>20</v>
      </c>
      <c r="E31" s="68">
        <v>0.0</v>
      </c>
      <c r="F31" s="133">
        <v>1.0</v>
      </c>
      <c r="G31" s="133">
        <v>0.0</v>
      </c>
      <c r="H31" s="133">
        <v>2.0</v>
      </c>
      <c r="I31" s="133">
        <v>2.0</v>
      </c>
      <c r="J31" s="133">
        <v>2.0</v>
      </c>
      <c r="K31" s="90">
        <v>2.0</v>
      </c>
      <c r="L31" s="90">
        <v>2.0</v>
      </c>
      <c r="M31" s="90">
        <v>4.0</v>
      </c>
      <c r="N31" s="90">
        <v>2.0</v>
      </c>
      <c r="O31" s="274">
        <f t="shared" si="4"/>
        <v>17</v>
      </c>
    </row>
    <row r="32" ht="15.75" customHeight="1">
      <c r="A32" s="80"/>
      <c r="B32" s="80"/>
      <c r="C32" s="298"/>
      <c r="D32" s="298"/>
      <c r="E32" s="298"/>
      <c r="F32" s="299"/>
      <c r="G32" s="299"/>
      <c r="H32" s="299"/>
      <c r="I32" s="299"/>
      <c r="J32" s="299"/>
      <c r="K32" s="299"/>
      <c r="L32" s="299"/>
      <c r="M32" s="299"/>
      <c r="N32" s="299"/>
      <c r="O32" s="299"/>
    </row>
    <row r="33" ht="15.75" customHeight="1">
      <c r="A33" s="292" t="s">
        <v>218</v>
      </c>
      <c r="B33" s="144"/>
      <c r="C33" s="69"/>
      <c r="D33" s="133"/>
      <c r="E33" s="187"/>
      <c r="F33" s="69"/>
      <c r="G33" s="69"/>
      <c r="H33" s="69"/>
      <c r="I33" s="69"/>
      <c r="J33" s="69"/>
      <c r="K33" s="301"/>
      <c r="L33" s="301"/>
      <c r="M33" s="301"/>
      <c r="N33" s="301"/>
      <c r="O33" s="301"/>
    </row>
    <row r="34" ht="15.75" customHeight="1">
      <c r="A34" s="302" t="s">
        <v>25</v>
      </c>
      <c r="B34" s="302" t="s">
        <v>128</v>
      </c>
      <c r="C34" s="303" t="s">
        <v>20</v>
      </c>
      <c r="D34" s="304" t="s">
        <v>20</v>
      </c>
      <c r="E34" s="303">
        <v>2.0</v>
      </c>
      <c r="F34" s="303">
        <v>6.0</v>
      </c>
      <c r="G34" s="303">
        <v>4.0</v>
      </c>
      <c r="H34" s="303">
        <v>5.0</v>
      </c>
      <c r="I34" s="303">
        <v>4.0</v>
      </c>
      <c r="J34" s="303">
        <v>4.0</v>
      </c>
      <c r="K34" s="305">
        <v>10.0</v>
      </c>
      <c r="L34" s="305">
        <v>6.0</v>
      </c>
      <c r="M34" s="305">
        <v>8.0</v>
      </c>
      <c r="N34" s="305">
        <v>10.0</v>
      </c>
      <c r="O34" s="304">
        <f t="shared" ref="O34:O35" si="5">SUM(E34:N34)</f>
        <v>59</v>
      </c>
    </row>
    <row r="35" ht="15.75" customHeight="1">
      <c r="A35" s="70" t="s">
        <v>126</v>
      </c>
      <c r="B35" s="70" t="s">
        <v>127</v>
      </c>
      <c r="C35" s="68" t="s">
        <v>20</v>
      </c>
      <c r="D35" s="133" t="s">
        <v>20</v>
      </c>
      <c r="E35" s="68">
        <v>6.0</v>
      </c>
      <c r="F35" s="68">
        <v>5.0</v>
      </c>
      <c r="G35" s="68">
        <v>5.0</v>
      </c>
      <c r="H35" s="68">
        <v>4.0</v>
      </c>
      <c r="I35" s="68">
        <v>6.0</v>
      </c>
      <c r="J35" s="68">
        <v>6.0</v>
      </c>
      <c r="K35" s="68">
        <v>4.0</v>
      </c>
      <c r="L35" s="133">
        <v>4.0</v>
      </c>
      <c r="M35" s="133">
        <v>10.0</v>
      </c>
      <c r="N35" s="133">
        <v>8.0</v>
      </c>
      <c r="O35" s="133">
        <f t="shared" si="5"/>
        <v>58</v>
      </c>
    </row>
    <row r="36" ht="15.75" customHeight="1">
      <c r="A36" s="70" t="s">
        <v>178</v>
      </c>
      <c r="B36" s="70" t="s">
        <v>179</v>
      </c>
      <c r="C36" s="68">
        <v>6.0</v>
      </c>
      <c r="D36" s="133">
        <v>4.0</v>
      </c>
      <c r="E36" s="68">
        <v>0.0</v>
      </c>
      <c r="F36" s="68">
        <v>0.0</v>
      </c>
      <c r="G36" s="68">
        <v>2.0</v>
      </c>
      <c r="H36" s="68">
        <v>0.0</v>
      </c>
      <c r="I36" s="68">
        <v>2.0</v>
      </c>
      <c r="J36" s="68">
        <v>2.0</v>
      </c>
      <c r="K36" s="68">
        <v>6.0</v>
      </c>
      <c r="L36" s="133">
        <v>10.0</v>
      </c>
      <c r="M36" s="133">
        <v>4.0</v>
      </c>
      <c r="N36" s="133">
        <v>4.0</v>
      </c>
      <c r="O36" s="133">
        <f t="shared" ref="O36:O38" si="6">SUM(C36:N36)</f>
        <v>40</v>
      </c>
    </row>
    <row r="37" ht="15.75" customHeight="1">
      <c r="A37" s="297" t="s">
        <v>191</v>
      </c>
      <c r="B37" s="70" t="s">
        <v>192</v>
      </c>
      <c r="C37" s="68">
        <v>5.0</v>
      </c>
      <c r="D37" s="133">
        <v>5.0</v>
      </c>
      <c r="E37" s="68">
        <v>1.0</v>
      </c>
      <c r="F37" s="68">
        <v>4.0</v>
      </c>
      <c r="G37" s="68">
        <v>6.0</v>
      </c>
      <c r="H37" s="68">
        <v>2.0</v>
      </c>
      <c r="I37" s="68">
        <v>3.0</v>
      </c>
      <c r="J37" s="68">
        <v>5.0</v>
      </c>
      <c r="K37" s="68">
        <v>0.0</v>
      </c>
      <c r="L37" s="133">
        <v>0.0</v>
      </c>
      <c r="M37" s="133">
        <v>6.0</v>
      </c>
      <c r="N37" s="133">
        <v>0.0</v>
      </c>
      <c r="O37" s="133">
        <f t="shared" si="6"/>
        <v>37</v>
      </c>
    </row>
    <row r="38" ht="15.75" customHeight="1">
      <c r="A38" s="70" t="s">
        <v>176</v>
      </c>
      <c r="B38" s="70" t="s">
        <v>177</v>
      </c>
      <c r="C38" s="68">
        <v>4.0</v>
      </c>
      <c r="D38" s="133">
        <v>6.0</v>
      </c>
      <c r="E38" s="68" t="s">
        <v>20</v>
      </c>
      <c r="F38" s="68" t="s">
        <v>20</v>
      </c>
      <c r="G38" s="68" t="s">
        <v>20</v>
      </c>
      <c r="H38" s="68" t="s">
        <v>20</v>
      </c>
      <c r="I38" s="68" t="s">
        <v>20</v>
      </c>
      <c r="J38" s="68" t="s">
        <v>20</v>
      </c>
      <c r="K38" s="68">
        <v>8.0</v>
      </c>
      <c r="L38" s="133">
        <v>8.0</v>
      </c>
      <c r="M38" s="133">
        <v>2.0</v>
      </c>
      <c r="N38" s="133">
        <v>6.0</v>
      </c>
      <c r="O38" s="133">
        <f t="shared" si="6"/>
        <v>34</v>
      </c>
    </row>
    <row r="39" ht="15.75" customHeight="1">
      <c r="A39" s="70" t="s">
        <v>212</v>
      </c>
      <c r="B39" s="70" t="s">
        <v>213</v>
      </c>
      <c r="C39" s="68" t="s">
        <v>20</v>
      </c>
      <c r="D39" s="133" t="s">
        <v>20</v>
      </c>
      <c r="E39" s="68">
        <v>4.0</v>
      </c>
      <c r="F39" s="68">
        <v>1.0</v>
      </c>
      <c r="G39" s="68">
        <v>0.0</v>
      </c>
      <c r="H39" s="68">
        <v>0.0</v>
      </c>
      <c r="I39" s="68">
        <v>5.0</v>
      </c>
      <c r="J39" s="68">
        <v>3.0</v>
      </c>
      <c r="K39" s="68">
        <v>0.0</v>
      </c>
      <c r="L39" s="133">
        <v>0.0</v>
      </c>
      <c r="M39" s="133">
        <v>0.0</v>
      </c>
      <c r="N39" s="133">
        <v>0.0</v>
      </c>
      <c r="O39" s="133">
        <f>SUM(E39:N39)</f>
        <v>13</v>
      </c>
    </row>
    <row r="40" ht="13.5" customHeight="1">
      <c r="A40" s="144"/>
      <c r="B40" s="144"/>
      <c r="C40" s="298"/>
      <c r="D40" s="306"/>
      <c r="E40" s="298"/>
      <c r="F40" s="298"/>
      <c r="G40" s="298"/>
      <c r="H40" s="298"/>
      <c r="I40" s="298"/>
      <c r="J40" s="293"/>
      <c r="K40" s="301"/>
      <c r="L40" s="307"/>
      <c r="M40" s="307"/>
      <c r="N40" s="307"/>
      <c r="O40" s="307"/>
    </row>
    <row r="41" ht="13.5" customHeight="1">
      <c r="A41" s="289" t="s">
        <v>219</v>
      </c>
      <c r="B41" s="144"/>
      <c r="C41" s="308"/>
      <c r="D41" s="309"/>
      <c r="E41" s="308"/>
      <c r="F41" s="308"/>
      <c r="G41" s="308"/>
      <c r="H41" s="308"/>
      <c r="I41" s="308"/>
      <c r="J41" s="308"/>
      <c r="K41" s="308"/>
      <c r="L41" s="310"/>
      <c r="M41" s="310"/>
      <c r="N41" s="310"/>
      <c r="O41" s="310"/>
    </row>
    <row r="42" ht="13.5" customHeight="1">
      <c r="A42" s="70" t="s">
        <v>157</v>
      </c>
      <c r="B42" s="70" t="s">
        <v>208</v>
      </c>
      <c r="C42" s="68" t="s">
        <v>20</v>
      </c>
      <c r="D42" s="133" t="s">
        <v>20</v>
      </c>
      <c r="E42" s="91">
        <v>3.0</v>
      </c>
      <c r="F42" s="91">
        <v>3.0</v>
      </c>
      <c r="G42" s="91">
        <v>3.0</v>
      </c>
      <c r="H42" s="91">
        <v>2.0</v>
      </c>
      <c r="I42" s="91" t="s">
        <v>20</v>
      </c>
      <c r="J42" s="91" t="s">
        <v>20</v>
      </c>
      <c r="K42" s="91">
        <v>8.0</v>
      </c>
      <c r="L42" s="90">
        <v>8.0</v>
      </c>
      <c r="M42" s="90">
        <v>8.0</v>
      </c>
      <c r="N42" s="90">
        <v>8.0</v>
      </c>
      <c r="O42" s="133">
        <f>SUM(E42:N42)</f>
        <v>43</v>
      </c>
    </row>
    <row r="43" ht="13.5" customHeight="1">
      <c r="A43" s="80"/>
      <c r="B43" s="80"/>
      <c r="C43" s="68"/>
      <c r="D43" s="311"/>
      <c r="E43" s="68"/>
      <c r="F43" s="68"/>
      <c r="G43" s="68"/>
      <c r="H43" s="68"/>
      <c r="I43" s="68"/>
      <c r="J43" s="68"/>
      <c r="K43" s="68"/>
      <c r="L43" s="133"/>
      <c r="M43" s="133"/>
      <c r="N43" s="133"/>
      <c r="O43" s="133"/>
    </row>
    <row r="44" ht="13.5" customHeight="1">
      <c r="A44" s="289" t="s">
        <v>220</v>
      </c>
      <c r="B44" s="80"/>
      <c r="C44" s="68"/>
      <c r="D44" s="311"/>
      <c r="E44" s="68"/>
      <c r="F44" s="68"/>
      <c r="G44" s="68"/>
      <c r="H44" s="68"/>
      <c r="I44" s="68"/>
      <c r="J44" s="68"/>
      <c r="K44" s="68"/>
      <c r="L44" s="133"/>
      <c r="M44" s="133"/>
      <c r="N44" s="133"/>
      <c r="O44" s="133"/>
    </row>
    <row r="45" ht="13.5" customHeight="1">
      <c r="A45" s="70" t="s">
        <v>131</v>
      </c>
      <c r="B45" s="70" t="s">
        <v>132</v>
      </c>
      <c r="C45" s="68" t="s">
        <v>20</v>
      </c>
      <c r="D45" s="133" t="s">
        <v>20</v>
      </c>
      <c r="E45" s="68">
        <v>3.0</v>
      </c>
      <c r="F45" s="68">
        <v>6.0</v>
      </c>
      <c r="G45" s="68">
        <v>6.0</v>
      </c>
      <c r="H45" s="68">
        <v>4.0</v>
      </c>
      <c r="I45" s="68">
        <v>2.0</v>
      </c>
      <c r="J45" s="68">
        <v>2.0</v>
      </c>
      <c r="K45" s="68">
        <v>6.0</v>
      </c>
      <c r="L45" s="133">
        <v>10.0</v>
      </c>
      <c r="M45" s="133">
        <v>10.0</v>
      </c>
      <c r="N45" s="133">
        <v>6.0</v>
      </c>
      <c r="O45" s="133">
        <f t="shared" ref="O45:O50" si="7">SUM(E45:N45)</f>
        <v>55</v>
      </c>
    </row>
    <row r="46" ht="13.5" customHeight="1">
      <c r="A46" s="70" t="s">
        <v>221</v>
      </c>
      <c r="B46" s="70" t="s">
        <v>222</v>
      </c>
      <c r="C46" s="32" t="s">
        <v>20</v>
      </c>
      <c r="D46" s="32" t="s">
        <v>20</v>
      </c>
      <c r="E46" s="68">
        <v>4.0</v>
      </c>
      <c r="F46" s="68">
        <v>3.0</v>
      </c>
      <c r="G46" s="68">
        <v>1.0</v>
      </c>
      <c r="H46" s="68">
        <v>5.0</v>
      </c>
      <c r="I46" s="68">
        <v>0.0</v>
      </c>
      <c r="J46" s="68">
        <v>5.0</v>
      </c>
      <c r="K46" s="68">
        <v>8.0</v>
      </c>
      <c r="L46" s="133">
        <v>6.0</v>
      </c>
      <c r="M46" s="133">
        <v>0.0</v>
      </c>
      <c r="N46" s="133">
        <v>8.0</v>
      </c>
      <c r="O46" s="133">
        <f t="shared" si="7"/>
        <v>40</v>
      </c>
    </row>
    <row r="47" ht="13.5" customHeight="1">
      <c r="A47" s="70" t="s">
        <v>144</v>
      </c>
      <c r="B47" s="70" t="s">
        <v>145</v>
      </c>
      <c r="C47" s="68" t="s">
        <v>20</v>
      </c>
      <c r="D47" s="133" t="s">
        <v>20</v>
      </c>
      <c r="E47" s="68">
        <v>2.0</v>
      </c>
      <c r="F47" s="68">
        <v>2.0</v>
      </c>
      <c r="G47" s="68">
        <v>0.0</v>
      </c>
      <c r="H47" s="68">
        <v>6.0</v>
      </c>
      <c r="I47" s="68">
        <v>6.0</v>
      </c>
      <c r="J47" s="68">
        <v>1.0</v>
      </c>
      <c r="K47" s="68">
        <v>2.0</v>
      </c>
      <c r="L47" s="133">
        <v>0.0</v>
      </c>
      <c r="M47" s="133">
        <v>6.0</v>
      </c>
      <c r="N47" s="133">
        <v>4.0</v>
      </c>
      <c r="O47" s="133">
        <f t="shared" si="7"/>
        <v>29</v>
      </c>
    </row>
    <row r="48" ht="13.5" customHeight="1">
      <c r="A48" s="70" t="s">
        <v>201</v>
      </c>
      <c r="B48" s="70" t="s">
        <v>202</v>
      </c>
      <c r="C48" s="91" t="s">
        <v>20</v>
      </c>
      <c r="D48" s="312" t="s">
        <v>20</v>
      </c>
      <c r="E48" s="68">
        <v>1.0</v>
      </c>
      <c r="F48" s="68">
        <v>1.0</v>
      </c>
      <c r="G48" s="68">
        <v>2.0</v>
      </c>
      <c r="H48" s="68">
        <v>3.0</v>
      </c>
      <c r="I48" s="68">
        <v>1.0</v>
      </c>
      <c r="J48" s="68">
        <v>3.0</v>
      </c>
      <c r="K48" s="68">
        <v>4.0</v>
      </c>
      <c r="L48" s="133">
        <v>2.0</v>
      </c>
      <c r="M48" s="133">
        <v>4.0</v>
      </c>
      <c r="N48" s="133">
        <v>0.0</v>
      </c>
      <c r="O48" s="133">
        <f t="shared" si="7"/>
        <v>21</v>
      </c>
    </row>
    <row r="49" ht="13.5" customHeight="1">
      <c r="A49" s="70" t="s">
        <v>183</v>
      </c>
      <c r="B49" s="70" t="s">
        <v>184</v>
      </c>
      <c r="C49" s="91" t="s">
        <v>20</v>
      </c>
      <c r="D49" s="312" t="s">
        <v>20</v>
      </c>
      <c r="E49" s="68">
        <v>5.0</v>
      </c>
      <c r="F49" s="68">
        <v>0.0</v>
      </c>
      <c r="G49" s="68">
        <v>0.0</v>
      </c>
      <c r="H49" s="68">
        <v>0.0</v>
      </c>
      <c r="I49" s="68">
        <v>4.0</v>
      </c>
      <c r="J49" s="68">
        <v>3.0</v>
      </c>
      <c r="K49" s="68">
        <v>0.0</v>
      </c>
      <c r="L49" s="133">
        <v>0.0</v>
      </c>
      <c r="M49" s="133">
        <v>8.0</v>
      </c>
      <c r="N49" s="133">
        <v>0.0</v>
      </c>
      <c r="O49" s="133">
        <f t="shared" si="7"/>
        <v>20</v>
      </c>
    </row>
    <row r="50" ht="13.5" customHeight="1">
      <c r="A50" s="70" t="s">
        <v>147</v>
      </c>
      <c r="B50" s="70" t="s">
        <v>134</v>
      </c>
      <c r="C50" s="91" t="s">
        <v>20</v>
      </c>
      <c r="D50" s="312" t="s">
        <v>20</v>
      </c>
      <c r="E50" s="68">
        <v>0.0</v>
      </c>
      <c r="F50" s="68">
        <v>5.0</v>
      </c>
      <c r="G50" s="68">
        <v>3.0</v>
      </c>
      <c r="H50" s="68">
        <v>0.0</v>
      </c>
      <c r="I50" s="68" t="s">
        <v>20</v>
      </c>
      <c r="J50" s="68" t="s">
        <v>20</v>
      </c>
      <c r="K50" s="68">
        <v>0.0</v>
      </c>
      <c r="L50" s="133">
        <v>8.0</v>
      </c>
      <c r="M50" s="133">
        <v>0.0</v>
      </c>
      <c r="N50" s="133">
        <v>2.0</v>
      </c>
      <c r="O50" s="133">
        <f t="shared" si="7"/>
        <v>18</v>
      </c>
    </row>
    <row r="51" ht="13.5" customHeight="1">
      <c r="A51" s="199"/>
      <c r="B51" s="199"/>
      <c r="C51" s="313"/>
      <c r="D51" s="313"/>
      <c r="E51" s="313"/>
      <c r="F51" s="313"/>
      <c r="G51" s="313"/>
      <c r="H51" s="313"/>
      <c r="I51" s="313"/>
      <c r="J51" s="313"/>
      <c r="K51" s="313"/>
      <c r="L51" s="314"/>
      <c r="M51" s="314"/>
      <c r="N51" s="314"/>
      <c r="O51" s="314"/>
    </row>
    <row r="52" ht="13.5" customHeight="1">
      <c r="A52" s="289" t="s">
        <v>223</v>
      </c>
      <c r="B52" s="186"/>
      <c r="C52" s="315"/>
      <c r="D52" s="315"/>
      <c r="E52" s="315"/>
      <c r="F52" s="315"/>
      <c r="G52" s="315"/>
      <c r="H52" s="315"/>
      <c r="I52" s="315"/>
      <c r="J52" s="315"/>
      <c r="K52" s="315"/>
      <c r="L52" s="316"/>
      <c r="M52" s="316"/>
      <c r="N52" s="316"/>
      <c r="O52" s="316"/>
    </row>
    <row r="53" ht="13.5" customHeight="1">
      <c r="A53" s="155" t="s">
        <v>224</v>
      </c>
      <c r="B53" s="155" t="s">
        <v>225</v>
      </c>
      <c r="C53" s="68" t="s">
        <v>20</v>
      </c>
      <c r="D53" s="68" t="s">
        <v>20</v>
      </c>
      <c r="E53" s="68" t="s">
        <v>20</v>
      </c>
      <c r="F53" s="68" t="s">
        <v>20</v>
      </c>
      <c r="G53" s="68" t="s">
        <v>20</v>
      </c>
      <c r="H53" s="68" t="s">
        <v>20</v>
      </c>
      <c r="I53" s="68">
        <v>2.0</v>
      </c>
      <c r="J53" s="68">
        <v>2.0</v>
      </c>
      <c r="K53" s="68">
        <v>4.0</v>
      </c>
      <c r="L53" s="68">
        <v>4.0</v>
      </c>
      <c r="M53" s="68">
        <v>4.0</v>
      </c>
      <c r="N53" s="68">
        <v>4.0</v>
      </c>
      <c r="O53" s="68">
        <f>SUM(I53:N53)</f>
        <v>20</v>
      </c>
    </row>
    <row r="54" ht="13.5" customHeight="1">
      <c r="A54" s="125"/>
      <c r="B54" s="186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</row>
    <row r="55" ht="13.5" customHeight="1">
      <c r="A55" s="292" t="s">
        <v>226</v>
      </c>
      <c r="B55" s="144"/>
      <c r="C55" s="298"/>
      <c r="D55" s="298"/>
      <c r="E55" s="298"/>
      <c r="F55" s="298"/>
      <c r="G55" s="298"/>
      <c r="H55" s="298"/>
      <c r="I55" s="298"/>
      <c r="J55" s="298"/>
      <c r="K55" s="317"/>
      <c r="L55" s="318"/>
      <c r="M55" s="318"/>
      <c r="N55" s="318"/>
      <c r="O55" s="294"/>
    </row>
    <row r="56" ht="13.5" customHeight="1">
      <c r="A56" s="297" t="s">
        <v>227</v>
      </c>
      <c r="B56" s="70" t="s">
        <v>143</v>
      </c>
      <c r="C56" s="68" t="s">
        <v>20</v>
      </c>
      <c r="D56" s="133" t="s">
        <v>20</v>
      </c>
      <c r="E56" s="91">
        <v>4.0</v>
      </c>
      <c r="F56" s="91">
        <v>4.0</v>
      </c>
      <c r="G56" s="91">
        <v>5.0</v>
      </c>
      <c r="H56" s="91">
        <v>5.0</v>
      </c>
      <c r="I56" s="68">
        <v>4.0</v>
      </c>
      <c r="J56" s="68">
        <v>4.0</v>
      </c>
      <c r="K56" s="68">
        <v>4.0</v>
      </c>
      <c r="L56" s="133">
        <v>4.0</v>
      </c>
      <c r="M56" s="133">
        <v>6.0</v>
      </c>
      <c r="N56" s="133">
        <v>6.0</v>
      </c>
      <c r="O56" s="133">
        <f t="shared" ref="O56:O57" si="8">SUM(E56:N56)</f>
        <v>46</v>
      </c>
    </row>
    <row r="57" ht="13.5" customHeight="1">
      <c r="A57" s="70" t="s">
        <v>228</v>
      </c>
      <c r="B57" s="70" t="s">
        <v>229</v>
      </c>
      <c r="C57" s="68" t="s">
        <v>20</v>
      </c>
      <c r="D57" s="133" t="s">
        <v>20</v>
      </c>
      <c r="E57" s="91">
        <v>5.0</v>
      </c>
      <c r="F57" s="91">
        <v>5.0</v>
      </c>
      <c r="G57" s="91">
        <v>4.0</v>
      </c>
      <c r="H57" s="91">
        <v>4.0</v>
      </c>
      <c r="I57" s="68">
        <v>3.0</v>
      </c>
      <c r="J57" s="68">
        <v>2.0</v>
      </c>
      <c r="K57" s="68">
        <v>2.0</v>
      </c>
      <c r="L57" s="133">
        <v>2.0</v>
      </c>
      <c r="M57" s="133">
        <v>2.0</v>
      </c>
      <c r="N57" s="133">
        <v>4.0</v>
      </c>
      <c r="O57" s="133">
        <f t="shared" si="8"/>
        <v>33</v>
      </c>
    </row>
    <row r="58" ht="13.5" customHeight="1">
      <c r="A58" s="70" t="s">
        <v>167</v>
      </c>
      <c r="B58" s="70" t="s">
        <v>168</v>
      </c>
      <c r="C58" s="68" t="s">
        <v>20</v>
      </c>
      <c r="D58" s="133" t="s">
        <v>20</v>
      </c>
      <c r="E58" s="68" t="s">
        <v>20</v>
      </c>
      <c r="F58" s="68" t="s">
        <v>20</v>
      </c>
      <c r="G58" s="68" t="s">
        <v>20</v>
      </c>
      <c r="H58" s="68" t="s">
        <v>20</v>
      </c>
      <c r="I58" s="68">
        <v>1.0</v>
      </c>
      <c r="J58" s="68">
        <v>3.0</v>
      </c>
      <c r="K58" s="319">
        <v>6.0</v>
      </c>
      <c r="L58" s="320">
        <v>6.0</v>
      </c>
      <c r="M58" s="320">
        <v>4.0</v>
      </c>
      <c r="N58" s="320">
        <v>2.0</v>
      </c>
      <c r="O58" s="272">
        <f>SUM(I58:N58)</f>
        <v>22</v>
      </c>
    </row>
    <row r="59" ht="13.5" customHeight="1">
      <c r="A59" s="70" t="s">
        <v>214</v>
      </c>
      <c r="B59" s="70" t="s">
        <v>215</v>
      </c>
      <c r="C59" s="68" t="s">
        <v>20</v>
      </c>
      <c r="D59" s="133" t="s">
        <v>20</v>
      </c>
      <c r="E59" s="91">
        <v>0.0</v>
      </c>
      <c r="F59" s="91">
        <v>0.0</v>
      </c>
      <c r="G59" s="91">
        <v>0.0</v>
      </c>
      <c r="H59" s="91">
        <v>0.0</v>
      </c>
      <c r="I59" s="68">
        <v>2.0</v>
      </c>
      <c r="J59" s="68">
        <v>1.0</v>
      </c>
      <c r="K59" s="321" t="s">
        <v>20</v>
      </c>
      <c r="L59" s="321" t="s">
        <v>20</v>
      </c>
      <c r="M59" s="321" t="s">
        <v>20</v>
      </c>
      <c r="N59" s="321" t="s">
        <v>20</v>
      </c>
      <c r="O59" s="133">
        <v>3.0</v>
      </c>
    </row>
    <row r="60" ht="13.5" customHeight="1">
      <c r="A60" s="322"/>
      <c r="B60" s="144"/>
      <c r="C60" s="298"/>
      <c r="D60" s="299"/>
      <c r="E60" s="299"/>
      <c r="F60" s="299"/>
      <c r="G60" s="299"/>
      <c r="H60" s="298"/>
      <c r="I60" s="298"/>
      <c r="J60" s="298"/>
      <c r="K60" s="317"/>
      <c r="L60" s="318"/>
      <c r="M60" s="318"/>
      <c r="N60" s="318"/>
      <c r="O60" s="323"/>
    </row>
    <row r="61" ht="13.5" customHeight="1">
      <c r="A61" s="292" t="s">
        <v>230</v>
      </c>
      <c r="B61" s="144"/>
      <c r="C61" s="298"/>
      <c r="D61" s="299"/>
      <c r="E61" s="299"/>
      <c r="F61" s="299"/>
      <c r="G61" s="299"/>
      <c r="H61" s="298"/>
      <c r="I61" s="298"/>
      <c r="J61" s="298"/>
      <c r="K61" s="298"/>
      <c r="L61" s="294"/>
      <c r="M61" s="294"/>
      <c r="N61" s="294"/>
      <c r="O61" s="294"/>
    </row>
    <row r="62" ht="13.5" customHeight="1">
      <c r="A62" s="297" t="s">
        <v>191</v>
      </c>
      <c r="B62" s="70" t="s">
        <v>192</v>
      </c>
      <c r="C62" s="68">
        <v>1.0</v>
      </c>
      <c r="D62" s="133">
        <v>1.0</v>
      </c>
      <c r="E62" s="68">
        <v>6.0</v>
      </c>
      <c r="F62" s="68">
        <v>4.0</v>
      </c>
      <c r="G62" s="68">
        <v>4.0</v>
      </c>
      <c r="H62" s="133">
        <v>6.0</v>
      </c>
      <c r="I62" s="68">
        <v>3.0</v>
      </c>
      <c r="J62" s="68">
        <v>3.0</v>
      </c>
      <c r="K62" s="133">
        <v>12.0</v>
      </c>
      <c r="L62" s="133">
        <v>12.0</v>
      </c>
      <c r="M62" s="133">
        <v>12.0</v>
      </c>
      <c r="N62" s="133">
        <v>12.0</v>
      </c>
      <c r="O62" s="133">
        <f t="shared" ref="O62:O63" si="9">SUM(C62:N62)</f>
        <v>76</v>
      </c>
    </row>
    <row r="63" ht="13.5" customHeight="1">
      <c r="A63" s="70" t="s">
        <v>178</v>
      </c>
      <c r="B63" s="70" t="s">
        <v>179</v>
      </c>
      <c r="C63" s="90">
        <v>2.0</v>
      </c>
      <c r="D63" s="90">
        <v>2.0</v>
      </c>
      <c r="E63" s="68">
        <v>5.0</v>
      </c>
      <c r="F63" s="68">
        <v>3.0</v>
      </c>
      <c r="G63" s="68">
        <v>5.0</v>
      </c>
      <c r="H63" s="133">
        <v>0.0</v>
      </c>
      <c r="I63" s="68">
        <v>2.0</v>
      </c>
      <c r="J63" s="68">
        <v>2.0</v>
      </c>
      <c r="K63" s="133">
        <v>8.0</v>
      </c>
      <c r="L63" s="133">
        <v>10.0</v>
      </c>
      <c r="M63" s="133">
        <v>10.0</v>
      </c>
      <c r="N63" s="133">
        <v>10.0</v>
      </c>
      <c r="O63" s="133">
        <f t="shared" si="9"/>
        <v>59</v>
      </c>
    </row>
    <row r="64" ht="13.5" customHeight="1">
      <c r="A64" s="70" t="s">
        <v>27</v>
      </c>
      <c r="B64" s="70" t="s">
        <v>225</v>
      </c>
      <c r="C64" s="68" t="s">
        <v>20</v>
      </c>
      <c r="D64" s="133" t="s">
        <v>20</v>
      </c>
      <c r="E64" s="68">
        <v>0.0</v>
      </c>
      <c r="F64" s="68">
        <v>2.0</v>
      </c>
      <c r="G64" s="68">
        <v>2.0</v>
      </c>
      <c r="H64" s="133">
        <v>4.0</v>
      </c>
      <c r="I64" s="68" t="s">
        <v>20</v>
      </c>
      <c r="J64" s="68" t="s">
        <v>20</v>
      </c>
      <c r="K64" s="133">
        <v>6.0</v>
      </c>
      <c r="L64" s="133">
        <v>8.0</v>
      </c>
      <c r="M64" s="133">
        <v>8.0</v>
      </c>
      <c r="N64" s="133">
        <v>6.0</v>
      </c>
      <c r="O64" s="133">
        <f t="shared" ref="O64:O65" si="10">SUM(E64:N64)</f>
        <v>36</v>
      </c>
    </row>
    <row r="65" ht="13.5" customHeight="1">
      <c r="A65" s="70" t="s">
        <v>212</v>
      </c>
      <c r="B65" s="70" t="s">
        <v>213</v>
      </c>
      <c r="C65" s="68" t="s">
        <v>20</v>
      </c>
      <c r="D65" s="133" t="s">
        <v>20</v>
      </c>
      <c r="E65" s="68">
        <v>2.0</v>
      </c>
      <c r="F65" s="68">
        <v>5.0</v>
      </c>
      <c r="G65" s="68">
        <v>1.0</v>
      </c>
      <c r="H65" s="133">
        <v>3.0</v>
      </c>
      <c r="I65" s="68">
        <v>1.0</v>
      </c>
      <c r="J65" s="68">
        <v>1.0</v>
      </c>
      <c r="K65" s="133">
        <v>0.0</v>
      </c>
      <c r="L65" s="133">
        <v>0.0</v>
      </c>
      <c r="M65" s="133">
        <v>0.0</v>
      </c>
      <c r="N65" s="133">
        <v>0.0</v>
      </c>
      <c r="O65" s="133">
        <f t="shared" si="10"/>
        <v>13</v>
      </c>
    </row>
    <row r="66" ht="13.5" customHeight="1">
      <c r="A66" s="191"/>
      <c r="B66" s="191"/>
      <c r="C66" s="298"/>
      <c r="D66" s="298"/>
      <c r="E66" s="298"/>
      <c r="F66" s="298"/>
      <c r="G66" s="298"/>
      <c r="H66" s="298"/>
      <c r="I66" s="298"/>
      <c r="J66" s="298"/>
      <c r="K66" s="298"/>
      <c r="L66" s="324"/>
      <c r="M66" s="324"/>
      <c r="N66" s="324"/>
      <c r="O66" s="324"/>
    </row>
    <row r="67" ht="13.5" customHeight="1">
      <c r="A67" s="292" t="s">
        <v>231</v>
      </c>
      <c r="B67" s="191"/>
      <c r="C67" s="298"/>
      <c r="D67" s="298"/>
      <c r="E67" s="298"/>
      <c r="F67" s="298"/>
      <c r="G67" s="298"/>
      <c r="H67" s="298"/>
      <c r="I67" s="298"/>
      <c r="J67" s="298"/>
      <c r="K67" s="298"/>
      <c r="L67" s="324"/>
      <c r="M67" s="324"/>
      <c r="N67" s="324"/>
      <c r="O67" s="324"/>
    </row>
    <row r="68" ht="13.5" customHeight="1">
      <c r="A68" s="297" t="s">
        <v>191</v>
      </c>
      <c r="B68" s="70" t="s">
        <v>192</v>
      </c>
      <c r="C68" s="68">
        <v>2.0</v>
      </c>
      <c r="D68" s="133">
        <v>3.0</v>
      </c>
      <c r="E68" s="133">
        <v>6.0</v>
      </c>
      <c r="F68" s="133">
        <v>5.0</v>
      </c>
      <c r="G68" s="133">
        <v>1.0</v>
      </c>
      <c r="H68" s="133">
        <v>4.0</v>
      </c>
      <c r="I68" s="133">
        <v>3.0</v>
      </c>
      <c r="J68" s="90">
        <v>4.0</v>
      </c>
      <c r="K68" s="90">
        <v>10.0</v>
      </c>
      <c r="L68" s="90">
        <v>10.0</v>
      </c>
      <c r="M68" s="90">
        <v>12.0</v>
      </c>
      <c r="N68" s="90">
        <v>12.0</v>
      </c>
      <c r="O68" s="133">
        <f t="shared" ref="O68:O69" si="11">SUM(C68:N68)</f>
        <v>72</v>
      </c>
    </row>
    <row r="69" ht="13.5" customHeight="1">
      <c r="A69" s="70" t="s">
        <v>178</v>
      </c>
      <c r="B69" s="70" t="s">
        <v>179</v>
      </c>
      <c r="C69" s="68">
        <v>3.0</v>
      </c>
      <c r="D69" s="133">
        <v>2.0</v>
      </c>
      <c r="E69" s="32">
        <v>0.0</v>
      </c>
      <c r="F69" s="68">
        <v>0.0</v>
      </c>
      <c r="G69" s="68">
        <v>0.0</v>
      </c>
      <c r="H69" s="68">
        <v>0.0</v>
      </c>
      <c r="I69" s="68">
        <v>4.0</v>
      </c>
      <c r="J69" s="91">
        <v>3.0</v>
      </c>
      <c r="K69" s="91">
        <v>12.0</v>
      </c>
      <c r="L69" s="91">
        <v>12.0</v>
      </c>
      <c r="M69" s="91">
        <v>10.0</v>
      </c>
      <c r="N69" s="91">
        <v>10.0</v>
      </c>
      <c r="O69" s="69">
        <f t="shared" si="11"/>
        <v>56</v>
      </c>
    </row>
    <row r="70" ht="13.5" customHeight="1">
      <c r="A70" s="70" t="s">
        <v>27</v>
      </c>
      <c r="B70" s="70" t="s">
        <v>225</v>
      </c>
      <c r="C70" s="68" t="s">
        <v>20</v>
      </c>
      <c r="D70" s="133" t="s">
        <v>20</v>
      </c>
      <c r="E70" s="133">
        <v>3.0</v>
      </c>
      <c r="F70" s="133">
        <v>3.0</v>
      </c>
      <c r="G70" s="133">
        <v>5.0</v>
      </c>
      <c r="H70" s="133">
        <v>5.0</v>
      </c>
      <c r="I70" s="133" t="s">
        <v>20</v>
      </c>
      <c r="J70" s="90" t="s">
        <v>20</v>
      </c>
      <c r="K70" s="90">
        <v>6.0</v>
      </c>
      <c r="L70" s="90">
        <v>8.0</v>
      </c>
      <c r="M70" s="90">
        <v>8.0</v>
      </c>
      <c r="N70" s="90">
        <v>4.0</v>
      </c>
      <c r="O70" s="133">
        <f t="shared" ref="O70:O71" si="12">SUM(E70:N70)</f>
        <v>42</v>
      </c>
    </row>
    <row r="71" ht="13.5" customHeight="1">
      <c r="A71" s="70" t="s">
        <v>212</v>
      </c>
      <c r="B71" s="70" t="s">
        <v>213</v>
      </c>
      <c r="C71" s="68" t="s">
        <v>20</v>
      </c>
      <c r="D71" s="133" t="s">
        <v>20</v>
      </c>
      <c r="E71" s="32">
        <v>5.0</v>
      </c>
      <c r="F71" s="68">
        <v>4.0</v>
      </c>
      <c r="G71" s="68">
        <v>4.0</v>
      </c>
      <c r="H71" s="68">
        <v>3.0</v>
      </c>
      <c r="I71" s="68">
        <v>2.0</v>
      </c>
      <c r="J71" s="91">
        <v>2.0</v>
      </c>
      <c r="K71" s="91">
        <v>2.0</v>
      </c>
      <c r="L71" s="91">
        <v>0.0</v>
      </c>
      <c r="M71" s="91">
        <v>2.0</v>
      </c>
      <c r="N71" s="91">
        <v>0.0</v>
      </c>
      <c r="O71" s="69">
        <f t="shared" si="12"/>
        <v>24</v>
      </c>
    </row>
    <row r="72" ht="13.5" customHeight="1">
      <c r="A72" s="70" t="s">
        <v>176</v>
      </c>
      <c r="B72" s="70" t="s">
        <v>177</v>
      </c>
      <c r="C72" s="133">
        <v>1.0</v>
      </c>
      <c r="D72" s="133">
        <v>1.0</v>
      </c>
      <c r="E72" s="32" t="s">
        <v>20</v>
      </c>
      <c r="F72" s="68" t="s">
        <v>20</v>
      </c>
      <c r="G72" s="68" t="s">
        <v>20</v>
      </c>
      <c r="H72" s="68" t="s">
        <v>20</v>
      </c>
      <c r="I72" s="68" t="s">
        <v>20</v>
      </c>
      <c r="J72" s="91" t="s">
        <v>20</v>
      </c>
      <c r="K72" s="91">
        <v>4.0</v>
      </c>
      <c r="L72" s="91">
        <v>4.0</v>
      </c>
      <c r="M72" s="91">
        <v>6.0</v>
      </c>
      <c r="N72" s="91">
        <v>8.0</v>
      </c>
      <c r="O72" s="68">
        <f>SUM(C72:N72)</f>
        <v>24</v>
      </c>
    </row>
    <row r="73" ht="13.5" customHeight="1">
      <c r="A73" s="70" t="s">
        <v>205</v>
      </c>
      <c r="B73" s="70" t="s">
        <v>206</v>
      </c>
      <c r="C73" s="68" t="s">
        <v>20</v>
      </c>
      <c r="D73" s="133" t="s">
        <v>20</v>
      </c>
      <c r="E73" s="133">
        <v>2.0</v>
      </c>
      <c r="F73" s="133">
        <v>1.0</v>
      </c>
      <c r="G73" s="133">
        <v>2.0</v>
      </c>
      <c r="H73" s="133">
        <v>1.0</v>
      </c>
      <c r="I73" s="133">
        <v>1.0</v>
      </c>
      <c r="J73" s="90">
        <v>1.0</v>
      </c>
      <c r="K73" s="68" t="s">
        <v>20</v>
      </c>
      <c r="L73" s="68" t="s">
        <v>20</v>
      </c>
      <c r="M73" s="68" t="s">
        <v>20</v>
      </c>
      <c r="N73" s="91" t="s">
        <v>20</v>
      </c>
      <c r="O73" s="133">
        <f>SUM(E73:N73)</f>
        <v>8</v>
      </c>
    </row>
    <row r="74" ht="13.5" customHeight="1">
      <c r="A74" s="191"/>
      <c r="B74" s="191"/>
      <c r="C74" s="325"/>
      <c r="D74" s="325"/>
      <c r="E74" s="325"/>
      <c r="F74" s="301"/>
      <c r="G74" s="301"/>
      <c r="H74" s="301"/>
      <c r="I74" s="301"/>
      <c r="J74" s="298"/>
      <c r="K74" s="298"/>
      <c r="L74" s="324"/>
      <c r="M74" s="324"/>
      <c r="N74" s="324"/>
      <c r="O74" s="324"/>
    </row>
    <row r="75" ht="13.5" customHeight="1">
      <c r="A75" s="292" t="s">
        <v>232</v>
      </c>
      <c r="B75" s="191"/>
      <c r="C75" s="315"/>
      <c r="D75" s="315"/>
      <c r="E75" s="315"/>
      <c r="F75" s="298"/>
      <c r="G75" s="298"/>
      <c r="H75" s="298"/>
      <c r="I75" s="298"/>
      <c r="J75" s="298"/>
      <c r="K75" s="298"/>
      <c r="L75" s="324"/>
      <c r="M75" s="324"/>
      <c r="N75" s="324"/>
      <c r="O75" s="324"/>
    </row>
    <row r="76" ht="13.5" customHeight="1">
      <c r="A76" s="70" t="s">
        <v>233</v>
      </c>
      <c r="B76" s="70" t="s">
        <v>234</v>
      </c>
      <c r="C76" s="32" t="s">
        <v>20</v>
      </c>
      <c r="D76" s="32" t="s">
        <v>20</v>
      </c>
      <c r="E76" s="32">
        <v>4.0</v>
      </c>
      <c r="F76" s="68">
        <v>4.0</v>
      </c>
      <c r="G76" s="68">
        <v>6.0</v>
      </c>
      <c r="H76" s="68">
        <v>3.0</v>
      </c>
      <c r="I76" s="68">
        <v>3.0</v>
      </c>
      <c r="J76" s="68">
        <v>3.0</v>
      </c>
      <c r="K76" s="68">
        <v>12.0</v>
      </c>
      <c r="L76" s="68">
        <v>6.0</v>
      </c>
      <c r="M76" s="68">
        <v>10.0</v>
      </c>
      <c r="N76" s="68">
        <v>12.0</v>
      </c>
      <c r="O76" s="69">
        <f t="shared" ref="O76:O81" si="13">SUM(E76:N76)</f>
        <v>63</v>
      </c>
    </row>
    <row r="77" ht="13.5" customHeight="1">
      <c r="A77" s="70" t="s">
        <v>181</v>
      </c>
      <c r="B77" s="70" t="s">
        <v>182</v>
      </c>
      <c r="C77" s="68" t="s">
        <v>20</v>
      </c>
      <c r="D77" s="133" t="s">
        <v>20</v>
      </c>
      <c r="E77" s="32">
        <v>6.0</v>
      </c>
      <c r="F77" s="68">
        <v>5.0</v>
      </c>
      <c r="G77" s="68">
        <v>5.0</v>
      </c>
      <c r="H77" s="68">
        <v>6.0</v>
      </c>
      <c r="I77" s="68" t="s">
        <v>20</v>
      </c>
      <c r="J77" s="68" t="s">
        <v>20</v>
      </c>
      <c r="K77" s="68">
        <v>6.0</v>
      </c>
      <c r="L77" s="68">
        <v>10.0</v>
      </c>
      <c r="M77" s="68">
        <v>8.0</v>
      </c>
      <c r="N77" s="68">
        <v>8.0</v>
      </c>
      <c r="O77" s="69">
        <f t="shared" si="13"/>
        <v>54</v>
      </c>
    </row>
    <row r="78" ht="13.5" customHeight="1">
      <c r="A78" s="70" t="s">
        <v>186</v>
      </c>
      <c r="B78" s="70" t="s">
        <v>187</v>
      </c>
      <c r="C78" s="68" t="s">
        <v>20</v>
      </c>
      <c r="D78" s="133" t="s">
        <v>20</v>
      </c>
      <c r="E78" s="32">
        <v>0.0</v>
      </c>
      <c r="F78" s="68">
        <v>0.0</v>
      </c>
      <c r="G78" s="68">
        <v>1.0</v>
      </c>
      <c r="H78" s="68">
        <v>0.0</v>
      </c>
      <c r="I78" s="68" t="s">
        <v>20</v>
      </c>
      <c r="J78" s="68" t="s">
        <v>20</v>
      </c>
      <c r="K78" s="68">
        <v>8.0</v>
      </c>
      <c r="L78" s="68">
        <v>12.0</v>
      </c>
      <c r="M78" s="68">
        <v>12.0</v>
      </c>
      <c r="N78" s="68">
        <v>6.0</v>
      </c>
      <c r="O78" s="69">
        <f t="shared" si="13"/>
        <v>39</v>
      </c>
    </row>
    <row r="79" ht="13.5" customHeight="1">
      <c r="A79" s="70" t="s">
        <v>235</v>
      </c>
      <c r="B79" s="70" t="s">
        <v>236</v>
      </c>
      <c r="C79" s="32" t="s">
        <v>20</v>
      </c>
      <c r="D79" s="32" t="s">
        <v>20</v>
      </c>
      <c r="E79" s="32">
        <v>3.0</v>
      </c>
      <c r="F79" s="32">
        <v>3.0</v>
      </c>
      <c r="G79" s="32">
        <v>4.0</v>
      </c>
      <c r="H79" s="32">
        <v>4.0</v>
      </c>
      <c r="I79" s="68">
        <v>5.0</v>
      </c>
      <c r="J79" s="68">
        <v>4.0</v>
      </c>
      <c r="K79" s="68" t="s">
        <v>20</v>
      </c>
      <c r="L79" s="68" t="s">
        <v>20</v>
      </c>
      <c r="M79" s="68" t="s">
        <v>20</v>
      </c>
      <c r="N79" s="91" t="s">
        <v>20</v>
      </c>
      <c r="O79" s="91">
        <f t="shared" si="13"/>
        <v>23</v>
      </c>
    </row>
    <row r="80" ht="13.5" customHeight="1">
      <c r="A80" s="70" t="s">
        <v>237</v>
      </c>
      <c r="B80" s="70" t="s">
        <v>238</v>
      </c>
      <c r="C80" s="68" t="s">
        <v>20</v>
      </c>
      <c r="D80" s="133" t="s">
        <v>20</v>
      </c>
      <c r="E80" s="32">
        <v>5.0</v>
      </c>
      <c r="F80" s="68">
        <v>6.0</v>
      </c>
      <c r="G80" s="68">
        <v>3.0</v>
      </c>
      <c r="H80" s="68">
        <v>5.0</v>
      </c>
      <c r="I80" s="68" t="s">
        <v>20</v>
      </c>
      <c r="J80" s="68" t="s">
        <v>20</v>
      </c>
      <c r="K80" s="68">
        <v>0.0</v>
      </c>
      <c r="L80" s="68">
        <v>0.0</v>
      </c>
      <c r="M80" s="68">
        <v>2.0</v>
      </c>
      <c r="N80" s="68">
        <v>0.0</v>
      </c>
      <c r="O80" s="69">
        <f t="shared" si="13"/>
        <v>21</v>
      </c>
    </row>
    <row r="81" ht="13.5" customHeight="1">
      <c r="A81" s="70" t="s">
        <v>39</v>
      </c>
      <c r="B81" s="70" t="s">
        <v>217</v>
      </c>
      <c r="C81" s="68" t="s">
        <v>20</v>
      </c>
      <c r="D81" s="133" t="s">
        <v>20</v>
      </c>
      <c r="E81" s="32">
        <v>2.0</v>
      </c>
      <c r="F81" s="68">
        <v>2.0</v>
      </c>
      <c r="G81" s="68">
        <v>0.0</v>
      </c>
      <c r="H81" s="68">
        <v>2.0</v>
      </c>
      <c r="I81" s="68">
        <v>4.0</v>
      </c>
      <c r="J81" s="68">
        <v>5.0</v>
      </c>
      <c r="K81" s="68" t="s">
        <v>20</v>
      </c>
      <c r="L81" s="68" t="s">
        <v>20</v>
      </c>
      <c r="M81" s="68" t="s">
        <v>20</v>
      </c>
      <c r="N81" s="91" t="s">
        <v>20</v>
      </c>
      <c r="O81" s="69">
        <f t="shared" si="13"/>
        <v>15</v>
      </c>
    </row>
    <row r="82" ht="13.5" customHeight="1">
      <c r="A82" s="191"/>
      <c r="B82" s="191"/>
      <c r="C82" s="315"/>
      <c r="D82" s="315"/>
      <c r="E82" s="315"/>
      <c r="F82" s="298"/>
      <c r="G82" s="298"/>
      <c r="H82" s="298"/>
      <c r="I82" s="298"/>
      <c r="J82" s="298"/>
      <c r="K82" s="298"/>
      <c r="L82" s="324"/>
      <c r="M82" s="324"/>
      <c r="N82" s="324"/>
      <c r="O82" s="324"/>
    </row>
    <row r="83" ht="13.5" customHeight="1">
      <c r="A83" s="289" t="s">
        <v>239</v>
      </c>
      <c r="B83" s="191"/>
      <c r="C83" s="315"/>
      <c r="D83" s="315"/>
      <c r="E83" s="315"/>
      <c r="F83" s="298"/>
      <c r="G83" s="298"/>
      <c r="H83" s="298"/>
      <c r="I83" s="298"/>
      <c r="J83" s="298"/>
      <c r="K83" s="298"/>
      <c r="L83" s="324"/>
      <c r="M83" s="324"/>
      <c r="N83" s="324"/>
      <c r="O83" s="324"/>
    </row>
    <row r="84" ht="13.5" customHeight="1">
      <c r="A84" s="70" t="s">
        <v>233</v>
      </c>
      <c r="B84" s="70" t="s">
        <v>234</v>
      </c>
      <c r="C84" s="32" t="s">
        <v>20</v>
      </c>
      <c r="D84" s="32" t="s">
        <v>20</v>
      </c>
      <c r="E84" s="55">
        <v>3.0</v>
      </c>
      <c r="F84" s="91">
        <v>3.0</v>
      </c>
      <c r="G84" s="91">
        <v>4.0</v>
      </c>
      <c r="H84" s="91">
        <v>4.0</v>
      </c>
      <c r="I84" s="91">
        <v>4.0</v>
      </c>
      <c r="J84" s="91">
        <v>3.0</v>
      </c>
      <c r="K84" s="91">
        <v>10.0</v>
      </c>
      <c r="L84" s="91">
        <v>8.0</v>
      </c>
      <c r="M84" s="91">
        <v>8.0</v>
      </c>
      <c r="N84" s="91">
        <v>8.0</v>
      </c>
      <c r="O84" s="91">
        <f t="shared" ref="O84:O89" si="14">SUM(E84:N84)</f>
        <v>55</v>
      </c>
    </row>
    <row r="85" ht="13.5" customHeight="1">
      <c r="A85" s="70" t="s">
        <v>186</v>
      </c>
      <c r="B85" s="70" t="s">
        <v>187</v>
      </c>
      <c r="C85" s="68" t="s">
        <v>20</v>
      </c>
      <c r="D85" s="133" t="s">
        <v>20</v>
      </c>
      <c r="E85" s="55">
        <v>6.0</v>
      </c>
      <c r="F85" s="55">
        <v>6.0</v>
      </c>
      <c r="G85" s="55">
        <v>2.0</v>
      </c>
      <c r="H85" s="55">
        <v>1.0</v>
      </c>
      <c r="I85" s="91" t="s">
        <v>20</v>
      </c>
      <c r="J85" s="91" t="s">
        <v>20</v>
      </c>
      <c r="K85" s="91">
        <v>8.0</v>
      </c>
      <c r="L85" s="91">
        <v>10.0</v>
      </c>
      <c r="M85" s="91">
        <v>10.0</v>
      </c>
      <c r="N85" s="91">
        <v>10.0</v>
      </c>
      <c r="O85" s="91">
        <f t="shared" si="14"/>
        <v>53</v>
      </c>
    </row>
    <row r="86" ht="13.5" customHeight="1">
      <c r="A86" s="70" t="s">
        <v>237</v>
      </c>
      <c r="B86" s="70" t="s">
        <v>238</v>
      </c>
      <c r="C86" s="68" t="s">
        <v>20</v>
      </c>
      <c r="D86" s="133" t="s">
        <v>20</v>
      </c>
      <c r="E86" s="55">
        <v>4.0</v>
      </c>
      <c r="F86" s="91">
        <v>5.0</v>
      </c>
      <c r="G86" s="91">
        <v>6.0</v>
      </c>
      <c r="H86" s="91">
        <v>5.0</v>
      </c>
      <c r="I86" s="91" t="s">
        <v>20</v>
      </c>
      <c r="J86" s="91" t="s">
        <v>20</v>
      </c>
      <c r="K86" s="91">
        <v>4.0</v>
      </c>
      <c r="L86" s="91">
        <v>6.0</v>
      </c>
      <c r="M86" s="91">
        <v>4.0</v>
      </c>
      <c r="N86" s="91">
        <v>4.0</v>
      </c>
      <c r="O86" s="91">
        <f t="shared" si="14"/>
        <v>38</v>
      </c>
    </row>
    <row r="87" ht="13.5" customHeight="1">
      <c r="A87" s="70" t="s">
        <v>235</v>
      </c>
      <c r="B87" s="70" t="s">
        <v>236</v>
      </c>
      <c r="C87" s="32" t="s">
        <v>20</v>
      </c>
      <c r="D87" s="32" t="s">
        <v>20</v>
      </c>
      <c r="E87" s="55">
        <v>5.0</v>
      </c>
      <c r="F87" s="91">
        <v>2.0</v>
      </c>
      <c r="G87" s="91">
        <v>3.0</v>
      </c>
      <c r="H87" s="91">
        <v>0.0</v>
      </c>
      <c r="I87" s="91">
        <v>2.0</v>
      </c>
      <c r="J87" s="91">
        <v>2.0</v>
      </c>
      <c r="K87" s="321" t="s">
        <v>20</v>
      </c>
      <c r="L87" s="321" t="s">
        <v>20</v>
      </c>
      <c r="M87" s="321" t="s">
        <v>20</v>
      </c>
      <c r="N87" s="321" t="s">
        <v>20</v>
      </c>
      <c r="O87" s="91">
        <f t="shared" si="14"/>
        <v>14</v>
      </c>
    </row>
    <row r="88" ht="13.5" customHeight="1">
      <c r="A88" s="70" t="s">
        <v>39</v>
      </c>
      <c r="B88" s="70" t="s">
        <v>217</v>
      </c>
      <c r="C88" s="68" t="s">
        <v>20</v>
      </c>
      <c r="D88" s="133" t="s">
        <v>20</v>
      </c>
      <c r="E88" s="55">
        <v>2.0</v>
      </c>
      <c r="F88" s="91">
        <v>1.0</v>
      </c>
      <c r="G88" s="91">
        <v>1.0</v>
      </c>
      <c r="H88" s="91">
        <v>3.0</v>
      </c>
      <c r="I88" s="91">
        <v>3.0</v>
      </c>
      <c r="J88" s="91">
        <v>4.0</v>
      </c>
      <c r="K88" s="321" t="s">
        <v>20</v>
      </c>
      <c r="L88" s="321" t="s">
        <v>20</v>
      </c>
      <c r="M88" s="321" t="s">
        <v>20</v>
      </c>
      <c r="N88" s="321" t="s">
        <v>20</v>
      </c>
      <c r="O88" s="91">
        <f t="shared" si="14"/>
        <v>14</v>
      </c>
    </row>
    <row r="89" ht="13.5" customHeight="1">
      <c r="A89" s="300" t="s">
        <v>183</v>
      </c>
      <c r="B89" s="70" t="s">
        <v>184</v>
      </c>
      <c r="C89" s="68" t="s">
        <v>20</v>
      </c>
      <c r="D89" s="133" t="s">
        <v>20</v>
      </c>
      <c r="E89" s="55">
        <v>0.0</v>
      </c>
      <c r="F89" s="91">
        <v>0.0</v>
      </c>
      <c r="G89" s="91">
        <v>0.0</v>
      </c>
      <c r="H89" s="91">
        <v>2.0</v>
      </c>
      <c r="I89" s="91">
        <v>1.0</v>
      </c>
      <c r="J89" s="91">
        <v>1.0</v>
      </c>
      <c r="K89" s="91">
        <v>2.0</v>
      </c>
      <c r="L89" s="91">
        <v>2.0</v>
      </c>
      <c r="M89" s="91">
        <v>2.0</v>
      </c>
      <c r="N89" s="91">
        <v>2.0</v>
      </c>
      <c r="O89" s="91">
        <f t="shared" si="14"/>
        <v>12</v>
      </c>
    </row>
    <row r="90" ht="13.5" customHeight="1">
      <c r="A90" s="326"/>
      <c r="B90" s="326"/>
      <c r="C90" s="327"/>
      <c r="D90" s="327"/>
      <c r="E90" s="327"/>
      <c r="F90" s="328"/>
      <c r="G90" s="328"/>
      <c r="H90" s="328"/>
      <c r="I90" s="328"/>
      <c r="J90" s="328"/>
      <c r="K90" s="91"/>
      <c r="L90" s="91"/>
      <c r="M90" s="91"/>
      <c r="N90" s="91"/>
      <c r="O90" s="91"/>
    </row>
    <row r="91" ht="13.5" customHeight="1">
      <c r="A91" s="289" t="s">
        <v>240</v>
      </c>
      <c r="B91" s="191"/>
      <c r="C91" s="329"/>
      <c r="D91" s="315"/>
      <c r="E91" s="315"/>
      <c r="F91" s="298"/>
      <c r="G91" s="298"/>
      <c r="H91" s="298"/>
      <c r="I91" s="298"/>
      <c r="J91" s="298"/>
      <c r="K91" s="298"/>
      <c r="L91" s="324"/>
      <c r="M91" s="324"/>
      <c r="N91" s="324"/>
      <c r="O91" s="324"/>
    </row>
    <row r="92" ht="13.5" customHeight="1">
      <c r="A92" s="70" t="s">
        <v>163</v>
      </c>
      <c r="B92" s="70" t="s">
        <v>164</v>
      </c>
      <c r="C92" s="68" t="s">
        <v>20</v>
      </c>
      <c r="D92" s="133" t="s">
        <v>20</v>
      </c>
      <c r="E92" s="32">
        <v>5.0</v>
      </c>
      <c r="F92" s="68">
        <v>3.0</v>
      </c>
      <c r="G92" s="68">
        <v>5.0</v>
      </c>
      <c r="H92" s="68">
        <v>3.0</v>
      </c>
      <c r="I92" s="68">
        <v>2.0</v>
      </c>
      <c r="J92" s="68">
        <v>2.0</v>
      </c>
      <c r="K92" s="68">
        <v>12.0</v>
      </c>
      <c r="L92" s="68">
        <v>8.0</v>
      </c>
      <c r="M92" s="68">
        <v>10.0</v>
      </c>
      <c r="N92" s="68">
        <v>12.0</v>
      </c>
      <c r="O92" s="69">
        <f t="shared" ref="O92:O97" si="15">SUM(E92:N92)</f>
        <v>62</v>
      </c>
    </row>
    <row r="93" ht="13.5" customHeight="1">
      <c r="A93" s="70" t="s">
        <v>212</v>
      </c>
      <c r="B93" s="70" t="s">
        <v>213</v>
      </c>
      <c r="C93" s="68" t="s">
        <v>20</v>
      </c>
      <c r="D93" s="133" t="s">
        <v>20</v>
      </c>
      <c r="E93" s="32">
        <v>4.0</v>
      </c>
      <c r="F93" s="68">
        <v>5.0</v>
      </c>
      <c r="G93" s="68">
        <v>3.0</v>
      </c>
      <c r="H93" s="68">
        <v>2.0</v>
      </c>
      <c r="I93" s="68">
        <v>5.0</v>
      </c>
      <c r="J93" s="68">
        <v>6.0</v>
      </c>
      <c r="K93" s="68">
        <v>10.0</v>
      </c>
      <c r="L93" s="68">
        <v>12.0</v>
      </c>
      <c r="M93" s="68">
        <v>8.0</v>
      </c>
      <c r="N93" s="68">
        <v>4.0</v>
      </c>
      <c r="O93" s="69">
        <f t="shared" si="15"/>
        <v>59</v>
      </c>
    </row>
    <row r="94" ht="13.5" customHeight="1">
      <c r="A94" s="80" t="s">
        <v>194</v>
      </c>
      <c r="B94" s="80" t="s">
        <v>195</v>
      </c>
      <c r="C94" s="32" t="s">
        <v>20</v>
      </c>
      <c r="D94" s="32" t="s">
        <v>20</v>
      </c>
      <c r="E94" s="32">
        <v>3.0</v>
      </c>
      <c r="F94" s="68">
        <v>4.0</v>
      </c>
      <c r="G94" s="68">
        <v>4.0</v>
      </c>
      <c r="H94" s="68">
        <v>0.0</v>
      </c>
      <c r="I94" s="68">
        <v>4.0</v>
      </c>
      <c r="J94" s="68">
        <v>5.0</v>
      </c>
      <c r="K94" s="68">
        <v>6.0</v>
      </c>
      <c r="L94" s="68">
        <v>4.0</v>
      </c>
      <c r="M94" s="68">
        <v>6.0</v>
      </c>
      <c r="N94" s="68">
        <v>10.0</v>
      </c>
      <c r="O94" s="69">
        <f t="shared" si="15"/>
        <v>46</v>
      </c>
    </row>
    <row r="95" ht="13.5" customHeight="1">
      <c r="A95" s="70" t="s">
        <v>178</v>
      </c>
      <c r="B95" s="70" t="s">
        <v>179</v>
      </c>
      <c r="C95" s="32" t="s">
        <v>20</v>
      </c>
      <c r="D95" s="32" t="s">
        <v>20</v>
      </c>
      <c r="E95" s="32">
        <v>2.0</v>
      </c>
      <c r="F95" s="68">
        <v>2.0</v>
      </c>
      <c r="G95" s="68">
        <v>2.0</v>
      </c>
      <c r="H95" s="68">
        <v>0.0</v>
      </c>
      <c r="I95" s="68">
        <v>0.0</v>
      </c>
      <c r="J95" s="68">
        <v>0.0</v>
      </c>
      <c r="K95" s="68">
        <v>4.0</v>
      </c>
      <c r="L95" s="68">
        <v>6.0</v>
      </c>
      <c r="M95" s="68">
        <v>4.0</v>
      </c>
      <c r="N95" s="68">
        <v>2.0</v>
      </c>
      <c r="O95" s="69">
        <f t="shared" si="15"/>
        <v>22</v>
      </c>
    </row>
    <row r="96" ht="13.5" customHeight="1">
      <c r="A96" s="70" t="s">
        <v>205</v>
      </c>
      <c r="B96" s="70" t="s">
        <v>206</v>
      </c>
      <c r="C96" s="68" t="s">
        <v>20</v>
      </c>
      <c r="D96" s="133" t="s">
        <v>20</v>
      </c>
      <c r="E96" s="32">
        <v>0.0</v>
      </c>
      <c r="F96" s="68">
        <v>1.0</v>
      </c>
      <c r="G96" s="68">
        <v>1.0</v>
      </c>
      <c r="H96" s="68">
        <v>1.0</v>
      </c>
      <c r="I96" s="68">
        <v>3.0</v>
      </c>
      <c r="J96" s="68">
        <v>3.0</v>
      </c>
      <c r="K96" s="321" t="s">
        <v>20</v>
      </c>
      <c r="L96" s="321" t="s">
        <v>20</v>
      </c>
      <c r="M96" s="321" t="s">
        <v>20</v>
      </c>
      <c r="N96" s="321" t="s">
        <v>20</v>
      </c>
      <c r="O96" s="69">
        <f t="shared" si="15"/>
        <v>9</v>
      </c>
    </row>
    <row r="97" ht="13.5" customHeight="1">
      <c r="A97" s="70" t="s">
        <v>27</v>
      </c>
      <c r="B97" s="70" t="s">
        <v>225</v>
      </c>
      <c r="C97" s="68" t="s">
        <v>20</v>
      </c>
      <c r="D97" s="133" t="s">
        <v>20</v>
      </c>
      <c r="E97" s="32">
        <v>0.0</v>
      </c>
      <c r="F97" s="68">
        <v>0.0</v>
      </c>
      <c r="G97" s="68">
        <v>0.0</v>
      </c>
      <c r="H97" s="68">
        <v>4.0</v>
      </c>
      <c r="I97" s="68">
        <v>1.0</v>
      </c>
      <c r="J97" s="68">
        <v>1.0</v>
      </c>
      <c r="K97" s="321" t="s">
        <v>20</v>
      </c>
      <c r="L97" s="321" t="s">
        <v>20</v>
      </c>
      <c r="M97" s="321" t="s">
        <v>20</v>
      </c>
      <c r="N97" s="321" t="s">
        <v>20</v>
      </c>
      <c r="O97" s="69">
        <f t="shared" si="15"/>
        <v>6</v>
      </c>
    </row>
    <row r="98" ht="13.5" customHeight="1">
      <c r="A98" s="191"/>
      <c r="B98" s="191"/>
      <c r="C98" s="329"/>
      <c r="D98" s="315"/>
      <c r="E98" s="315"/>
      <c r="F98" s="298"/>
      <c r="G98" s="298"/>
      <c r="H98" s="298"/>
      <c r="I98" s="298"/>
      <c r="J98" s="298"/>
      <c r="K98" s="298"/>
      <c r="L98" s="324"/>
      <c r="M98" s="324"/>
      <c r="N98" s="324"/>
      <c r="O98" s="324"/>
    </row>
    <row r="99" ht="13.5" customHeight="1">
      <c r="A99" s="289" t="s">
        <v>241</v>
      </c>
      <c r="B99" s="191"/>
      <c r="C99" s="315"/>
      <c r="D99" s="315"/>
      <c r="E99" s="315"/>
      <c r="F99" s="298"/>
      <c r="G99" s="298"/>
      <c r="H99" s="298"/>
      <c r="I99" s="298"/>
      <c r="J99" s="298"/>
      <c r="K99" s="298"/>
      <c r="L99" s="324"/>
      <c r="M99" s="324"/>
      <c r="N99" s="324"/>
      <c r="O99" s="324"/>
    </row>
    <row r="100" ht="13.5" customHeight="1">
      <c r="A100" s="70" t="s">
        <v>39</v>
      </c>
      <c r="B100" s="70" t="s">
        <v>217</v>
      </c>
      <c r="C100" s="68" t="s">
        <v>20</v>
      </c>
      <c r="D100" s="133" t="s">
        <v>20</v>
      </c>
      <c r="E100" s="32">
        <v>5.0</v>
      </c>
      <c r="F100" s="68">
        <v>3.0</v>
      </c>
      <c r="G100" s="68">
        <v>6.0</v>
      </c>
      <c r="H100" s="68">
        <v>6.0</v>
      </c>
      <c r="I100" s="68">
        <v>3.0</v>
      </c>
      <c r="J100" s="68">
        <v>3.0</v>
      </c>
      <c r="K100" s="321" t="s">
        <v>20</v>
      </c>
      <c r="L100" s="321" t="s">
        <v>20</v>
      </c>
      <c r="M100" s="321" t="s">
        <v>20</v>
      </c>
      <c r="N100" s="321" t="s">
        <v>20</v>
      </c>
      <c r="O100" s="68">
        <f t="shared" ref="O100:O103" si="16">SUM(E100:N100)</f>
        <v>26</v>
      </c>
    </row>
    <row r="101" ht="13.5" customHeight="1">
      <c r="A101" s="70" t="s">
        <v>233</v>
      </c>
      <c r="B101" s="70" t="s">
        <v>234</v>
      </c>
      <c r="C101" s="32" t="s">
        <v>20</v>
      </c>
      <c r="D101" s="32" t="s">
        <v>20</v>
      </c>
      <c r="E101" s="32">
        <v>3.0</v>
      </c>
      <c r="F101" s="68">
        <v>5.0</v>
      </c>
      <c r="G101" s="68">
        <v>2.0</v>
      </c>
      <c r="H101" s="68">
        <v>3.0</v>
      </c>
      <c r="I101" s="68">
        <v>2.0</v>
      </c>
      <c r="J101" s="68">
        <v>2.0</v>
      </c>
      <c r="K101" s="68">
        <v>2.0</v>
      </c>
      <c r="L101" s="68">
        <v>2.0</v>
      </c>
      <c r="M101" s="68">
        <v>2.0</v>
      </c>
      <c r="N101" s="68">
        <v>2.0</v>
      </c>
      <c r="O101" s="68">
        <f t="shared" si="16"/>
        <v>25</v>
      </c>
    </row>
    <row r="102" ht="13.5" customHeight="1">
      <c r="A102" s="70" t="s">
        <v>235</v>
      </c>
      <c r="B102" s="70" t="s">
        <v>236</v>
      </c>
      <c r="C102" s="32" t="s">
        <v>20</v>
      </c>
      <c r="D102" s="32" t="s">
        <v>20</v>
      </c>
      <c r="E102" s="32">
        <v>6.0</v>
      </c>
      <c r="F102" s="68">
        <v>4.0</v>
      </c>
      <c r="G102" s="68">
        <v>4.0</v>
      </c>
      <c r="H102" s="68">
        <v>4.0</v>
      </c>
      <c r="I102" s="68">
        <v>1.0</v>
      </c>
      <c r="J102" s="68">
        <v>1.0</v>
      </c>
      <c r="K102" s="321" t="s">
        <v>20</v>
      </c>
      <c r="L102" s="321" t="s">
        <v>20</v>
      </c>
      <c r="M102" s="321" t="s">
        <v>20</v>
      </c>
      <c r="N102" s="321" t="s">
        <v>20</v>
      </c>
      <c r="O102" s="68">
        <f t="shared" si="16"/>
        <v>20</v>
      </c>
    </row>
    <row r="103" ht="13.5" customHeight="1">
      <c r="A103" s="70" t="s">
        <v>181</v>
      </c>
      <c r="B103" s="70" t="s">
        <v>182</v>
      </c>
      <c r="C103" s="68" t="s">
        <v>20</v>
      </c>
      <c r="D103" s="133" t="s">
        <v>20</v>
      </c>
      <c r="E103" s="32">
        <v>1.0</v>
      </c>
      <c r="F103" s="68">
        <v>1.0</v>
      </c>
      <c r="G103" s="68">
        <v>1.0</v>
      </c>
      <c r="H103" s="68">
        <v>1.0</v>
      </c>
      <c r="I103" s="68" t="s">
        <v>20</v>
      </c>
      <c r="J103" s="68" t="s">
        <v>20</v>
      </c>
      <c r="K103" s="68">
        <v>4.0</v>
      </c>
      <c r="L103" s="68">
        <v>4.0</v>
      </c>
      <c r="M103" s="68">
        <v>4.0</v>
      </c>
      <c r="N103" s="68">
        <v>4.0</v>
      </c>
      <c r="O103" s="68">
        <f t="shared" si="16"/>
        <v>20</v>
      </c>
    </row>
    <row r="104" ht="13.5" customHeight="1">
      <c r="A104" s="80"/>
      <c r="B104" s="80"/>
      <c r="C104" s="68"/>
      <c r="D104" s="32"/>
      <c r="E104" s="32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ht="13.5" customHeight="1">
      <c r="A105" s="292" t="s">
        <v>242</v>
      </c>
      <c r="B105" s="191"/>
      <c r="C105" s="315"/>
      <c r="D105" s="315"/>
      <c r="E105" s="32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ht="13.5" customHeight="1">
      <c r="A106" s="70" t="s">
        <v>233</v>
      </c>
      <c r="B106" s="70" t="s">
        <v>234</v>
      </c>
      <c r="C106" s="32" t="s">
        <v>20</v>
      </c>
      <c r="D106" s="32" t="s">
        <v>20</v>
      </c>
      <c r="E106" s="68">
        <v>6.0</v>
      </c>
      <c r="F106" s="68">
        <v>3.0</v>
      </c>
      <c r="G106" s="68">
        <v>6.0</v>
      </c>
      <c r="H106" s="133">
        <v>3.0</v>
      </c>
      <c r="I106" s="133">
        <v>0.0</v>
      </c>
      <c r="J106" s="90">
        <v>0.0</v>
      </c>
      <c r="K106" s="90">
        <v>10.0</v>
      </c>
      <c r="L106" s="90">
        <v>8.0</v>
      </c>
      <c r="M106" s="90">
        <v>10.0</v>
      </c>
      <c r="N106" s="90">
        <v>12.0</v>
      </c>
      <c r="O106" s="272">
        <f t="shared" ref="O106:O111" si="17">SUM(E106:N106)</f>
        <v>58</v>
      </c>
    </row>
    <row r="107" ht="13.5" customHeight="1">
      <c r="A107" s="70" t="s">
        <v>237</v>
      </c>
      <c r="B107" s="70" t="s">
        <v>238</v>
      </c>
      <c r="C107" s="68" t="s">
        <v>20</v>
      </c>
      <c r="D107" s="133" t="s">
        <v>20</v>
      </c>
      <c r="E107" s="68">
        <v>2.0</v>
      </c>
      <c r="F107" s="68">
        <v>1.0</v>
      </c>
      <c r="G107" s="68">
        <v>4.0</v>
      </c>
      <c r="H107" s="133">
        <v>5.0</v>
      </c>
      <c r="I107" s="133" t="s">
        <v>20</v>
      </c>
      <c r="J107" s="90" t="s">
        <v>20</v>
      </c>
      <c r="K107" s="90">
        <v>12.0</v>
      </c>
      <c r="L107" s="90">
        <v>12.0</v>
      </c>
      <c r="M107" s="90">
        <v>8.0</v>
      </c>
      <c r="N107" s="90">
        <v>10.0</v>
      </c>
      <c r="O107" s="272">
        <f t="shared" si="17"/>
        <v>54</v>
      </c>
    </row>
    <row r="108" ht="13.5" customHeight="1">
      <c r="A108" s="70" t="s">
        <v>181</v>
      </c>
      <c r="B108" s="70" t="s">
        <v>182</v>
      </c>
      <c r="C108" s="68" t="s">
        <v>20</v>
      </c>
      <c r="D108" s="133" t="s">
        <v>20</v>
      </c>
      <c r="E108" s="68">
        <v>5.0</v>
      </c>
      <c r="F108" s="68">
        <v>4.0</v>
      </c>
      <c r="G108" s="68">
        <v>5.0</v>
      </c>
      <c r="H108" s="133">
        <v>6.0</v>
      </c>
      <c r="I108" s="133" t="s">
        <v>20</v>
      </c>
      <c r="J108" s="90" t="s">
        <v>20</v>
      </c>
      <c r="K108" s="90">
        <v>6.0</v>
      </c>
      <c r="L108" s="90">
        <v>4.0</v>
      </c>
      <c r="M108" s="90">
        <v>12.0</v>
      </c>
      <c r="N108" s="90">
        <v>6.0</v>
      </c>
      <c r="O108" s="272">
        <f t="shared" si="17"/>
        <v>48</v>
      </c>
    </row>
    <row r="109" ht="13.5" customHeight="1">
      <c r="A109" s="70" t="s">
        <v>186</v>
      </c>
      <c r="B109" s="70" t="s">
        <v>187</v>
      </c>
      <c r="C109" s="68" t="s">
        <v>20</v>
      </c>
      <c r="D109" s="133" t="s">
        <v>20</v>
      </c>
      <c r="E109" s="68">
        <v>4.0</v>
      </c>
      <c r="F109" s="68">
        <v>6.0</v>
      </c>
      <c r="G109" s="68">
        <v>3.0</v>
      </c>
      <c r="H109" s="133">
        <v>4.0</v>
      </c>
      <c r="I109" s="133" t="s">
        <v>20</v>
      </c>
      <c r="J109" s="90" t="s">
        <v>20</v>
      </c>
      <c r="K109" s="90">
        <v>4.0</v>
      </c>
      <c r="L109" s="90">
        <v>6.0</v>
      </c>
      <c r="M109" s="90">
        <v>6.0</v>
      </c>
      <c r="N109" s="90">
        <v>4.0</v>
      </c>
      <c r="O109" s="272">
        <f t="shared" si="17"/>
        <v>37</v>
      </c>
    </row>
    <row r="110" ht="13.5" customHeight="1">
      <c r="A110" s="70" t="s">
        <v>235</v>
      </c>
      <c r="B110" s="70" t="s">
        <v>236</v>
      </c>
      <c r="C110" s="32" t="s">
        <v>20</v>
      </c>
      <c r="D110" s="32" t="s">
        <v>20</v>
      </c>
      <c r="E110" s="68">
        <v>3.0</v>
      </c>
      <c r="F110" s="68">
        <v>5.0</v>
      </c>
      <c r="G110" s="68">
        <v>2.0</v>
      </c>
      <c r="H110" s="133">
        <v>2.0</v>
      </c>
      <c r="I110" s="133">
        <v>3.0</v>
      </c>
      <c r="J110" s="90">
        <v>3.0</v>
      </c>
      <c r="K110" s="330" t="s">
        <v>20</v>
      </c>
      <c r="L110" s="330" t="s">
        <v>20</v>
      </c>
      <c r="M110" s="330" t="s">
        <v>20</v>
      </c>
      <c r="N110" s="330" t="s">
        <v>20</v>
      </c>
      <c r="O110" s="272">
        <f t="shared" si="17"/>
        <v>18</v>
      </c>
    </row>
    <row r="111" ht="13.5" customHeight="1">
      <c r="A111" s="300" t="s">
        <v>183</v>
      </c>
      <c r="B111" s="70" t="s">
        <v>184</v>
      </c>
      <c r="C111" s="68" t="s">
        <v>20</v>
      </c>
      <c r="D111" s="133" t="s">
        <v>20</v>
      </c>
      <c r="E111" s="68">
        <v>1.0</v>
      </c>
      <c r="F111" s="68">
        <v>0.0</v>
      </c>
      <c r="G111" s="68">
        <v>0.0</v>
      </c>
      <c r="H111" s="133">
        <v>1.0</v>
      </c>
      <c r="I111" s="133">
        <v>2.0</v>
      </c>
      <c r="J111" s="90">
        <v>2.0</v>
      </c>
      <c r="K111" s="90">
        <v>2.0</v>
      </c>
      <c r="L111" s="90">
        <v>2.0</v>
      </c>
      <c r="M111" s="90">
        <v>2.0</v>
      </c>
      <c r="N111" s="90">
        <v>2.0</v>
      </c>
      <c r="O111" s="272">
        <f t="shared" si="17"/>
        <v>14</v>
      </c>
    </row>
    <row r="112" ht="15.0" customHeight="1">
      <c r="A112" s="186"/>
      <c r="B112" s="186"/>
      <c r="C112" s="293"/>
      <c r="D112" s="293"/>
      <c r="E112" s="293"/>
      <c r="F112" s="293"/>
      <c r="G112" s="293"/>
      <c r="H112" s="294"/>
      <c r="I112" s="294"/>
      <c r="J112" s="294"/>
      <c r="K112" s="294"/>
      <c r="L112" s="295"/>
      <c r="M112" s="295"/>
      <c r="N112" s="295"/>
      <c r="O112" s="295"/>
    </row>
    <row r="113" ht="15.0" customHeight="1">
      <c r="A113" s="289" t="s">
        <v>243</v>
      </c>
      <c r="B113" s="186"/>
      <c r="C113" s="165"/>
      <c r="D113" s="165"/>
      <c r="E113" s="293"/>
      <c r="F113" s="293"/>
      <c r="G113" s="293"/>
      <c r="H113" s="293"/>
      <c r="I113" s="293"/>
      <c r="J113" s="294"/>
      <c r="K113" s="294"/>
      <c r="L113" s="294"/>
      <c r="M113" s="294"/>
      <c r="N113" s="295"/>
      <c r="O113" s="295"/>
    </row>
    <row r="114" ht="15.0" customHeight="1">
      <c r="A114" s="155" t="s">
        <v>224</v>
      </c>
      <c r="B114" s="155" t="s">
        <v>225</v>
      </c>
      <c r="C114" s="68" t="s">
        <v>20</v>
      </c>
      <c r="D114" s="68" t="s">
        <v>20</v>
      </c>
      <c r="E114" s="68" t="s">
        <v>20</v>
      </c>
      <c r="F114" s="68" t="s">
        <v>20</v>
      </c>
      <c r="G114" s="68" t="s">
        <v>20</v>
      </c>
      <c r="H114" s="68" t="s">
        <v>20</v>
      </c>
      <c r="I114" s="135">
        <v>1.0</v>
      </c>
      <c r="J114" s="135">
        <v>1.0</v>
      </c>
      <c r="K114" s="135">
        <v>4.0</v>
      </c>
      <c r="L114" s="31">
        <v>4.0</v>
      </c>
      <c r="M114" s="31">
        <v>6.0</v>
      </c>
      <c r="N114" s="31">
        <v>4.0</v>
      </c>
      <c r="O114" s="31">
        <f t="shared" ref="O114:O115" si="18">SUM(I114:N114)</f>
        <v>20</v>
      </c>
    </row>
    <row r="115" ht="15.0" customHeight="1">
      <c r="A115" s="70" t="s">
        <v>244</v>
      </c>
      <c r="B115" s="331" t="s">
        <v>245</v>
      </c>
      <c r="C115" s="32" t="s">
        <v>20</v>
      </c>
      <c r="D115" s="32" t="s">
        <v>20</v>
      </c>
      <c r="E115" s="135" t="s">
        <v>44</v>
      </c>
      <c r="F115" s="135" t="s">
        <v>44</v>
      </c>
      <c r="G115" s="135" t="s">
        <v>44</v>
      </c>
      <c r="H115" s="135" t="s">
        <v>44</v>
      </c>
      <c r="I115" s="135">
        <v>2.0</v>
      </c>
      <c r="J115" s="135">
        <v>2.0</v>
      </c>
      <c r="K115" s="135">
        <v>2.0</v>
      </c>
      <c r="L115" s="31">
        <v>2.0</v>
      </c>
      <c r="M115" s="31">
        <v>2.0</v>
      </c>
      <c r="N115" s="31">
        <v>2.0</v>
      </c>
      <c r="O115" s="31">
        <f t="shared" si="18"/>
        <v>12</v>
      </c>
    </row>
    <row r="116" ht="15.0" customHeight="1">
      <c r="A116" s="332"/>
      <c r="B116" s="332"/>
      <c r="C116" s="333"/>
      <c r="D116" s="333"/>
      <c r="E116" s="334"/>
      <c r="F116" s="334"/>
      <c r="G116" s="334"/>
      <c r="H116" s="334"/>
      <c r="I116" s="334"/>
      <c r="J116" s="334"/>
      <c r="K116" s="334"/>
      <c r="L116" s="335"/>
      <c r="M116" s="335"/>
      <c r="N116" s="335"/>
      <c r="O116" s="335"/>
    </row>
    <row r="117" ht="15.0" customHeight="1">
      <c r="A117" s="289" t="s">
        <v>246</v>
      </c>
      <c r="B117" s="80"/>
      <c r="C117" s="68"/>
      <c r="D117" s="133"/>
      <c r="E117" s="32"/>
      <c r="F117" s="68"/>
      <c r="G117" s="68"/>
      <c r="H117" s="68"/>
      <c r="I117" s="133"/>
      <c r="J117" s="133"/>
      <c r="K117" s="133"/>
      <c r="L117" s="133"/>
      <c r="M117" s="133"/>
      <c r="N117" s="133"/>
      <c r="O117" s="133"/>
    </row>
    <row r="118" ht="15.0" customHeight="1">
      <c r="A118" s="297" t="s">
        <v>227</v>
      </c>
      <c r="B118" s="70" t="s">
        <v>143</v>
      </c>
      <c r="C118" s="68" t="s">
        <v>20</v>
      </c>
      <c r="D118" s="133" t="s">
        <v>20</v>
      </c>
      <c r="E118" s="32">
        <v>6.0</v>
      </c>
      <c r="F118" s="32">
        <v>6.0</v>
      </c>
      <c r="G118" s="32">
        <v>6.0</v>
      </c>
      <c r="H118" s="32">
        <v>6.0</v>
      </c>
      <c r="I118" s="133">
        <v>6.0</v>
      </c>
      <c r="J118" s="133">
        <v>6.0</v>
      </c>
      <c r="K118" s="133">
        <v>6.0</v>
      </c>
      <c r="L118" s="133">
        <v>6.0</v>
      </c>
      <c r="M118" s="133">
        <v>6.0</v>
      </c>
      <c r="N118" s="133">
        <v>6.0</v>
      </c>
      <c r="O118" s="133">
        <f>SUM(E118:N118)</f>
        <v>60</v>
      </c>
    </row>
    <row r="119" ht="15.0" customHeight="1">
      <c r="A119" s="70" t="s">
        <v>221</v>
      </c>
      <c r="B119" s="70" t="s">
        <v>222</v>
      </c>
      <c r="C119" s="32" t="s">
        <v>20</v>
      </c>
      <c r="D119" s="32" t="s">
        <v>20</v>
      </c>
      <c r="E119" s="32" t="s">
        <v>20</v>
      </c>
      <c r="F119" s="32" t="s">
        <v>20</v>
      </c>
      <c r="G119" s="32" t="s">
        <v>20</v>
      </c>
      <c r="H119" s="32" t="s">
        <v>20</v>
      </c>
      <c r="I119" s="133">
        <v>3.0</v>
      </c>
      <c r="J119" s="133">
        <v>4.0</v>
      </c>
      <c r="K119" s="133">
        <v>10.0</v>
      </c>
      <c r="L119" s="133">
        <v>8.0</v>
      </c>
      <c r="M119" s="133">
        <v>10.0</v>
      </c>
      <c r="N119" s="133">
        <v>10.0</v>
      </c>
      <c r="O119" s="133">
        <f t="shared" ref="O119:O120" si="19">SUM(I119:N119)</f>
        <v>45</v>
      </c>
    </row>
    <row r="120" ht="15.0" customHeight="1">
      <c r="A120" s="70" t="s">
        <v>167</v>
      </c>
      <c r="B120" s="70" t="s">
        <v>168</v>
      </c>
      <c r="C120" s="68" t="s">
        <v>20</v>
      </c>
      <c r="D120" s="133" t="s">
        <v>20</v>
      </c>
      <c r="E120" s="32" t="s">
        <v>20</v>
      </c>
      <c r="F120" s="32" t="s">
        <v>20</v>
      </c>
      <c r="G120" s="32" t="s">
        <v>20</v>
      </c>
      <c r="H120" s="32" t="s">
        <v>20</v>
      </c>
      <c r="I120" s="133">
        <v>5.0</v>
      </c>
      <c r="J120" s="133">
        <v>5.0</v>
      </c>
      <c r="K120" s="133">
        <v>8.0</v>
      </c>
      <c r="L120" s="133">
        <v>10.0</v>
      </c>
      <c r="M120" s="133">
        <v>8.0</v>
      </c>
      <c r="N120" s="133">
        <v>8.0</v>
      </c>
      <c r="O120" s="133">
        <f t="shared" si="19"/>
        <v>44</v>
      </c>
    </row>
    <row r="121" ht="15.0" customHeight="1">
      <c r="A121" s="331" t="s">
        <v>247</v>
      </c>
      <c r="B121" s="331" t="s">
        <v>248</v>
      </c>
      <c r="C121" s="68" t="s">
        <v>20</v>
      </c>
      <c r="D121" s="133" t="s">
        <v>20</v>
      </c>
      <c r="E121" s="32">
        <v>5.0</v>
      </c>
      <c r="F121" s="32">
        <v>5.0</v>
      </c>
      <c r="G121" s="32">
        <v>4.0</v>
      </c>
      <c r="H121" s="32">
        <v>4.0</v>
      </c>
      <c r="I121" s="133">
        <v>4.0</v>
      </c>
      <c r="J121" s="133">
        <v>3.0</v>
      </c>
      <c r="K121" s="133">
        <v>4.0</v>
      </c>
      <c r="L121" s="133">
        <v>4.0</v>
      </c>
      <c r="M121" s="133">
        <v>4.0</v>
      </c>
      <c r="N121" s="133">
        <v>4.0</v>
      </c>
      <c r="O121" s="133">
        <f t="shared" ref="O121:O123" si="20">SUM(E121:N121)</f>
        <v>41</v>
      </c>
    </row>
    <row r="122" ht="15.0" customHeight="1">
      <c r="A122" s="70" t="s">
        <v>228</v>
      </c>
      <c r="B122" s="70" t="s">
        <v>229</v>
      </c>
      <c r="C122" s="68" t="s">
        <v>20</v>
      </c>
      <c r="D122" s="133" t="s">
        <v>20</v>
      </c>
      <c r="E122" s="32">
        <v>2.0</v>
      </c>
      <c r="F122" s="32">
        <v>2.0</v>
      </c>
      <c r="G122" s="32">
        <v>2.0</v>
      </c>
      <c r="H122" s="32">
        <v>1.0</v>
      </c>
      <c r="I122" s="133">
        <v>1.0</v>
      </c>
      <c r="J122" s="133">
        <v>1.0</v>
      </c>
      <c r="K122" s="133">
        <v>2.0</v>
      </c>
      <c r="L122" s="133">
        <v>2.0</v>
      </c>
      <c r="M122" s="133">
        <v>2.0</v>
      </c>
      <c r="N122" s="133">
        <v>2.0</v>
      </c>
      <c r="O122" s="133">
        <f t="shared" si="20"/>
        <v>17</v>
      </c>
    </row>
    <row r="123" ht="15.0" customHeight="1">
      <c r="A123" s="70" t="s">
        <v>214</v>
      </c>
      <c r="B123" s="70" t="s">
        <v>215</v>
      </c>
      <c r="C123" s="68" t="s">
        <v>20</v>
      </c>
      <c r="D123" s="133" t="s">
        <v>20</v>
      </c>
      <c r="E123" s="32">
        <v>1.0</v>
      </c>
      <c r="F123" s="32">
        <v>1.0</v>
      </c>
      <c r="G123" s="32">
        <v>0.0</v>
      </c>
      <c r="H123" s="32">
        <v>2.0</v>
      </c>
      <c r="I123" s="133">
        <v>2.0</v>
      </c>
      <c r="J123" s="133">
        <v>2.0</v>
      </c>
      <c r="K123" s="330" t="s">
        <v>20</v>
      </c>
      <c r="L123" s="330" t="s">
        <v>20</v>
      </c>
      <c r="M123" s="330" t="s">
        <v>20</v>
      </c>
      <c r="N123" s="330" t="s">
        <v>20</v>
      </c>
      <c r="O123" s="133">
        <f t="shared" si="20"/>
        <v>8</v>
      </c>
    </row>
    <row r="124" ht="15.0" customHeight="1">
      <c r="A124" s="186"/>
      <c r="B124" s="186"/>
      <c r="C124" s="293"/>
      <c r="D124" s="293"/>
      <c r="E124" s="293"/>
      <c r="F124" s="293"/>
      <c r="G124" s="293"/>
      <c r="H124" s="294"/>
      <c r="I124" s="294"/>
      <c r="J124" s="294"/>
      <c r="K124" s="294"/>
      <c r="L124" s="295"/>
      <c r="M124" s="295"/>
      <c r="N124" s="295"/>
      <c r="O124" s="295"/>
    </row>
    <row r="125" ht="15.75" customHeight="1">
      <c r="A125" s="292" t="s">
        <v>249</v>
      </c>
      <c r="B125" s="191"/>
      <c r="C125" s="293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</row>
    <row r="126" ht="15.75" customHeight="1">
      <c r="A126" s="70" t="s">
        <v>178</v>
      </c>
      <c r="B126" s="70" t="s">
        <v>179</v>
      </c>
      <c r="C126" s="68">
        <v>2.0</v>
      </c>
      <c r="D126" s="68">
        <v>2.0</v>
      </c>
      <c r="E126" s="68">
        <v>5.0</v>
      </c>
      <c r="F126" s="68">
        <v>2.0</v>
      </c>
      <c r="G126" s="68">
        <v>5.0</v>
      </c>
      <c r="H126" s="68">
        <v>5.0</v>
      </c>
      <c r="I126" s="68">
        <v>4.0</v>
      </c>
      <c r="J126" s="68">
        <v>5.0</v>
      </c>
      <c r="K126" s="68">
        <v>6.0</v>
      </c>
      <c r="L126" s="68">
        <v>10.0</v>
      </c>
      <c r="M126" s="68">
        <v>8.0</v>
      </c>
      <c r="N126" s="68">
        <v>8.0</v>
      </c>
      <c r="O126" s="68">
        <f t="shared" ref="O126:O127" si="21">SUM(C126:N126)</f>
        <v>62</v>
      </c>
    </row>
    <row r="127" ht="15.75" customHeight="1">
      <c r="A127" s="297" t="s">
        <v>191</v>
      </c>
      <c r="B127" s="70" t="s">
        <v>192</v>
      </c>
      <c r="C127" s="32">
        <v>0.0</v>
      </c>
      <c r="D127" s="32">
        <v>0.0</v>
      </c>
      <c r="E127" s="68" t="s">
        <v>20</v>
      </c>
      <c r="F127" s="68" t="s">
        <v>20</v>
      </c>
      <c r="G127" s="68" t="s">
        <v>20</v>
      </c>
      <c r="H127" s="68" t="s">
        <v>20</v>
      </c>
      <c r="I127" s="68">
        <v>5.0</v>
      </c>
      <c r="J127" s="68">
        <v>4.0</v>
      </c>
      <c r="K127" s="68">
        <v>8.0</v>
      </c>
      <c r="L127" s="68">
        <v>6.0</v>
      </c>
      <c r="M127" s="68">
        <v>10.0</v>
      </c>
      <c r="N127" s="68">
        <v>6.0</v>
      </c>
      <c r="O127" s="69">
        <f t="shared" si="21"/>
        <v>39</v>
      </c>
    </row>
    <row r="128" ht="15.75" customHeight="1">
      <c r="A128" s="70" t="s">
        <v>212</v>
      </c>
      <c r="B128" s="70" t="s">
        <v>213</v>
      </c>
      <c r="C128" s="68" t="s">
        <v>20</v>
      </c>
      <c r="D128" s="133" t="s">
        <v>20</v>
      </c>
      <c r="E128" s="68">
        <v>4.0</v>
      </c>
      <c r="F128" s="68">
        <v>5.0</v>
      </c>
      <c r="G128" s="68">
        <v>2.0</v>
      </c>
      <c r="H128" s="68">
        <v>3.0</v>
      </c>
      <c r="I128" s="68">
        <v>3.0</v>
      </c>
      <c r="J128" s="68">
        <v>2.0</v>
      </c>
      <c r="K128" s="68">
        <v>0.0</v>
      </c>
      <c r="L128" s="68">
        <v>0.0</v>
      </c>
      <c r="M128" s="68">
        <v>6.0</v>
      </c>
      <c r="N128" s="68">
        <v>2.0</v>
      </c>
      <c r="O128" s="69">
        <f>SUM(E128:N128)</f>
        <v>27</v>
      </c>
    </row>
    <row r="129" ht="15.75" customHeight="1">
      <c r="A129" s="70" t="s">
        <v>27</v>
      </c>
      <c r="B129" s="70" t="s">
        <v>225</v>
      </c>
      <c r="C129" s="32" t="s">
        <v>20</v>
      </c>
      <c r="D129" s="32" t="s">
        <v>20</v>
      </c>
      <c r="E129" s="68">
        <v>0.0</v>
      </c>
      <c r="F129" s="68">
        <v>0.0</v>
      </c>
      <c r="G129" s="68">
        <v>0.0</v>
      </c>
      <c r="H129" s="68">
        <v>0.0</v>
      </c>
      <c r="I129" s="68" t="s">
        <v>20</v>
      </c>
      <c r="J129" s="68" t="s">
        <v>20</v>
      </c>
      <c r="K129" s="68">
        <v>2.0</v>
      </c>
      <c r="L129" s="68">
        <v>0.0</v>
      </c>
      <c r="M129" s="68">
        <v>0.0</v>
      </c>
      <c r="N129" s="68">
        <v>0.0</v>
      </c>
      <c r="O129" s="68">
        <v>2.0</v>
      </c>
    </row>
    <row r="130" ht="15.75" customHeight="1">
      <c r="A130" s="336"/>
      <c r="B130" s="186"/>
      <c r="C130" s="293"/>
      <c r="D130" s="293"/>
      <c r="E130" s="293"/>
      <c r="F130" s="293"/>
      <c r="G130" s="293"/>
      <c r="H130" s="294"/>
      <c r="I130" s="294"/>
      <c r="J130" s="294"/>
      <c r="K130" s="294"/>
      <c r="L130" s="294"/>
      <c r="M130" s="294"/>
      <c r="N130" s="294"/>
      <c r="O130" s="294"/>
    </row>
    <row r="131" ht="15.75" customHeight="1">
      <c r="A131" s="292" t="s">
        <v>250</v>
      </c>
      <c r="B131" s="191"/>
      <c r="C131" s="293"/>
      <c r="D131" s="293"/>
      <c r="E131" s="293"/>
      <c r="F131" s="293"/>
      <c r="G131" s="293"/>
      <c r="H131" s="294"/>
      <c r="I131" s="294"/>
      <c r="J131" s="294"/>
      <c r="K131" s="294"/>
      <c r="L131" s="294"/>
      <c r="M131" s="294"/>
      <c r="N131" s="294"/>
      <c r="O131" s="294"/>
    </row>
    <row r="132" ht="15.75" customHeight="1">
      <c r="A132" s="70" t="s">
        <v>163</v>
      </c>
      <c r="B132" s="70" t="s">
        <v>164</v>
      </c>
      <c r="C132" s="68" t="s">
        <v>20</v>
      </c>
      <c r="D132" s="133" t="s">
        <v>20</v>
      </c>
      <c r="E132" s="68">
        <v>4.0</v>
      </c>
      <c r="F132" s="68">
        <v>2.0</v>
      </c>
      <c r="G132" s="68">
        <v>4.0</v>
      </c>
      <c r="H132" s="68">
        <v>3.0</v>
      </c>
      <c r="I132" s="68">
        <v>5.0</v>
      </c>
      <c r="J132" s="68">
        <v>5.0</v>
      </c>
      <c r="K132" s="133">
        <v>12.0</v>
      </c>
      <c r="L132" s="133">
        <v>12.0</v>
      </c>
      <c r="M132" s="133">
        <v>12.0</v>
      </c>
      <c r="N132" s="133">
        <v>10.0</v>
      </c>
      <c r="O132" s="133">
        <f t="shared" ref="O132:O133" si="22">SUM(E132:N132)</f>
        <v>69</v>
      </c>
    </row>
    <row r="133" ht="15.75" customHeight="1">
      <c r="A133" s="70" t="s">
        <v>212</v>
      </c>
      <c r="B133" s="70" t="s">
        <v>213</v>
      </c>
      <c r="C133" s="68" t="s">
        <v>20</v>
      </c>
      <c r="D133" s="133" t="s">
        <v>20</v>
      </c>
      <c r="E133" s="68">
        <v>2.0</v>
      </c>
      <c r="F133" s="68">
        <v>4.0</v>
      </c>
      <c r="G133" s="68">
        <v>1.0</v>
      </c>
      <c r="H133" s="133">
        <v>1.0</v>
      </c>
      <c r="I133" s="133">
        <v>4.0</v>
      </c>
      <c r="J133" s="133">
        <v>2.0</v>
      </c>
      <c r="K133" s="133">
        <v>2.0</v>
      </c>
      <c r="L133" s="133">
        <v>2.0</v>
      </c>
      <c r="M133" s="133">
        <v>8.0</v>
      </c>
      <c r="N133" s="133">
        <v>4.0</v>
      </c>
      <c r="O133" s="272">
        <f t="shared" si="22"/>
        <v>30</v>
      </c>
    </row>
    <row r="134" ht="15.75" customHeight="1">
      <c r="A134" s="70" t="s">
        <v>178</v>
      </c>
      <c r="B134" s="70" t="s">
        <v>179</v>
      </c>
      <c r="C134" s="68" t="s">
        <v>44</v>
      </c>
      <c r="D134" s="32" t="s">
        <v>44</v>
      </c>
      <c r="E134" s="68" t="s">
        <v>20</v>
      </c>
      <c r="F134" s="68" t="s">
        <v>20</v>
      </c>
      <c r="G134" s="68" t="s">
        <v>20</v>
      </c>
      <c r="H134" s="133" t="s">
        <v>20</v>
      </c>
      <c r="I134" s="133">
        <v>2.0</v>
      </c>
      <c r="J134" s="133">
        <v>4.0</v>
      </c>
      <c r="K134" s="133">
        <v>6.0</v>
      </c>
      <c r="L134" s="133">
        <v>4.0</v>
      </c>
      <c r="M134" s="133">
        <v>6.0</v>
      </c>
      <c r="N134" s="133">
        <v>6.0</v>
      </c>
      <c r="O134" s="133">
        <f t="shared" ref="O134:O135" si="23">SUM(I134:N134)</f>
        <v>28</v>
      </c>
    </row>
    <row r="135" ht="15.75" customHeight="1">
      <c r="A135" s="297" t="s">
        <v>191</v>
      </c>
      <c r="B135" s="70" t="s">
        <v>192</v>
      </c>
      <c r="C135" s="32" t="s">
        <v>20</v>
      </c>
      <c r="D135" s="32" t="s">
        <v>20</v>
      </c>
      <c r="E135" s="68" t="s">
        <v>20</v>
      </c>
      <c r="F135" s="68" t="s">
        <v>20</v>
      </c>
      <c r="G135" s="68" t="s">
        <v>20</v>
      </c>
      <c r="H135" s="68" t="s">
        <v>20</v>
      </c>
      <c r="I135" s="133">
        <v>1.0</v>
      </c>
      <c r="J135" s="133">
        <v>3.0</v>
      </c>
      <c r="K135" s="133">
        <v>4.0</v>
      </c>
      <c r="L135" s="133">
        <v>6.0</v>
      </c>
      <c r="M135" s="133">
        <v>2.0</v>
      </c>
      <c r="N135" s="133">
        <v>2.0</v>
      </c>
      <c r="O135" s="133">
        <f t="shared" si="23"/>
        <v>18</v>
      </c>
    </row>
    <row r="136" ht="15.75" customHeight="1">
      <c r="A136" s="337"/>
      <c r="B136" s="195"/>
      <c r="C136" s="195"/>
      <c r="D136" s="195"/>
      <c r="E136" s="195"/>
      <c r="F136" s="195"/>
      <c r="G136" s="285"/>
      <c r="H136" s="338"/>
      <c r="I136" s="338"/>
      <c r="J136" s="338"/>
      <c r="K136" s="338"/>
      <c r="L136" s="338"/>
      <c r="M136" s="338"/>
      <c r="N136" s="338"/>
      <c r="O136" s="338"/>
    </row>
    <row r="137" ht="15.75" customHeight="1">
      <c r="A137" s="45" t="s">
        <v>32</v>
      </c>
      <c r="B137" s="46"/>
      <c r="C137" s="46"/>
      <c r="D137" s="46"/>
      <c r="E137" s="46"/>
      <c r="F137" s="46"/>
      <c r="G137" s="105"/>
      <c r="H137" s="338"/>
      <c r="I137" s="338"/>
      <c r="J137" s="338"/>
      <c r="K137" s="338"/>
      <c r="L137" s="338"/>
      <c r="M137" s="338"/>
      <c r="N137" s="338"/>
      <c r="O137" s="339"/>
    </row>
  </sheetData>
  <mergeCells count="2">
    <mergeCell ref="E1:F1"/>
    <mergeCell ref="K1:N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27.71"/>
    <col customWidth="1" min="3" max="9" width="4.57"/>
    <col customWidth="1" min="10" max="10" width="4.71"/>
    <col customWidth="1" min="11" max="11" width="5.14"/>
    <col customWidth="1" min="12" max="12" width="4.57"/>
    <col customWidth="1" min="13" max="13" width="11.86"/>
  </cols>
  <sheetData>
    <row r="1" ht="13.5" customHeight="1">
      <c r="A1" s="340" t="s">
        <v>251</v>
      </c>
      <c r="B1" s="52"/>
      <c r="C1" s="4" t="s">
        <v>1</v>
      </c>
      <c r="D1" s="5"/>
      <c r="E1" s="6"/>
      <c r="F1" s="7"/>
      <c r="G1" s="8" t="s">
        <v>2</v>
      </c>
      <c r="H1" s="9"/>
      <c r="I1" s="10" t="s">
        <v>3</v>
      </c>
      <c r="J1" s="11"/>
      <c r="K1" s="11"/>
      <c r="L1" s="12"/>
      <c r="M1" s="49"/>
    </row>
    <row r="2" ht="13.5" customHeight="1">
      <c r="A2" s="50" t="s">
        <v>50</v>
      </c>
      <c r="B2" s="52"/>
      <c r="C2" s="16"/>
      <c r="D2" s="17"/>
      <c r="E2" s="17"/>
      <c r="F2" s="17"/>
      <c r="G2" s="20"/>
      <c r="H2" s="20"/>
      <c r="I2" s="18"/>
      <c r="J2" s="19"/>
      <c r="K2" s="20"/>
      <c r="L2" s="20"/>
      <c r="M2" s="49"/>
    </row>
    <row r="3" ht="13.5" customHeight="1">
      <c r="A3" s="52"/>
      <c r="B3" s="52"/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5" t="s">
        <v>15</v>
      </c>
      <c r="L3" s="25" t="s">
        <v>16</v>
      </c>
      <c r="M3" s="26" t="s">
        <v>17</v>
      </c>
    </row>
    <row r="4" ht="13.5" customHeight="1">
      <c r="A4" s="341" t="s">
        <v>252</v>
      </c>
      <c r="B4" s="64"/>
      <c r="C4" s="31"/>
      <c r="D4" s="31"/>
      <c r="E4" s="31"/>
      <c r="F4" s="32"/>
      <c r="G4" s="31"/>
      <c r="H4" s="31"/>
      <c r="I4" s="31"/>
      <c r="J4" s="192"/>
      <c r="K4" s="192"/>
      <c r="L4" s="192"/>
      <c r="M4" s="192"/>
    </row>
    <row r="5" ht="13.5" customHeight="1">
      <c r="A5" s="70" t="s">
        <v>253</v>
      </c>
      <c r="B5" s="70" t="s">
        <v>254</v>
      </c>
      <c r="C5" s="91" t="s">
        <v>20</v>
      </c>
      <c r="D5" s="90" t="s">
        <v>20</v>
      </c>
      <c r="E5" s="90" t="s">
        <v>20</v>
      </c>
      <c r="F5" s="90" t="s">
        <v>20</v>
      </c>
      <c r="G5" s="32">
        <v>1.0</v>
      </c>
      <c r="H5" s="32">
        <v>1.0</v>
      </c>
      <c r="I5" s="32">
        <v>4.0</v>
      </c>
      <c r="J5" s="32">
        <v>4.0</v>
      </c>
      <c r="K5" s="31">
        <v>4.0</v>
      </c>
      <c r="L5" s="31">
        <v>4.0</v>
      </c>
      <c r="M5" s="31">
        <v>18.0</v>
      </c>
    </row>
    <row r="6" ht="13.5" customHeight="1">
      <c r="A6" s="80"/>
      <c r="B6" s="80"/>
      <c r="C6" s="32"/>
      <c r="D6" s="32"/>
      <c r="E6" s="32"/>
      <c r="F6" s="32"/>
      <c r="G6" s="32"/>
      <c r="H6" s="32"/>
      <c r="I6" s="32"/>
      <c r="J6" s="32"/>
      <c r="K6" s="192"/>
      <c r="L6" s="192"/>
      <c r="M6" s="31"/>
    </row>
    <row r="7" ht="13.5" customHeight="1">
      <c r="A7" s="342" t="s">
        <v>255</v>
      </c>
      <c r="B7" s="80"/>
      <c r="C7" s="32"/>
      <c r="D7" s="32"/>
      <c r="E7" s="32"/>
      <c r="F7" s="32"/>
      <c r="G7" s="32"/>
      <c r="H7" s="32"/>
      <c r="I7" s="32"/>
      <c r="J7" s="32"/>
      <c r="K7" s="192"/>
      <c r="L7" s="192"/>
      <c r="M7" s="31"/>
    </row>
    <row r="8" ht="13.5" customHeight="1">
      <c r="A8" s="343" t="s">
        <v>227</v>
      </c>
      <c r="B8" s="155" t="s">
        <v>143</v>
      </c>
      <c r="C8" s="68">
        <v>3.0</v>
      </c>
      <c r="D8" s="68">
        <v>6.0</v>
      </c>
      <c r="E8" s="68">
        <v>6.0</v>
      </c>
      <c r="F8" s="68">
        <v>6.0</v>
      </c>
      <c r="G8" s="68">
        <v>5.0</v>
      </c>
      <c r="H8" s="68">
        <v>5.0</v>
      </c>
      <c r="I8" s="68">
        <v>6.0</v>
      </c>
      <c r="J8" s="68">
        <v>8.0</v>
      </c>
      <c r="K8" s="133">
        <v>4.0</v>
      </c>
      <c r="L8" s="133">
        <v>8.0</v>
      </c>
      <c r="M8" s="133">
        <f t="shared" ref="M8:M9" si="1">SUM(C8:L8)</f>
        <v>57</v>
      </c>
    </row>
    <row r="9" ht="13.5" customHeight="1">
      <c r="A9" s="155" t="s">
        <v>228</v>
      </c>
      <c r="B9" s="155" t="s">
        <v>229</v>
      </c>
      <c r="C9" s="68">
        <v>6.0</v>
      </c>
      <c r="D9" s="68">
        <v>5.0</v>
      </c>
      <c r="E9" s="68">
        <v>5.0</v>
      </c>
      <c r="F9" s="68">
        <v>5.0</v>
      </c>
      <c r="G9" s="68" t="s">
        <v>20</v>
      </c>
      <c r="H9" s="68" t="s">
        <v>20</v>
      </c>
      <c r="I9" s="68">
        <v>2.0</v>
      </c>
      <c r="J9" s="68">
        <v>2.0</v>
      </c>
      <c r="K9" s="133">
        <v>2.0</v>
      </c>
      <c r="L9" s="133">
        <v>6.0</v>
      </c>
      <c r="M9" s="133">
        <f t="shared" si="1"/>
        <v>33</v>
      </c>
    </row>
    <row r="10" ht="13.5" customHeight="1">
      <c r="A10" s="155" t="s">
        <v>167</v>
      </c>
      <c r="B10" s="155" t="s">
        <v>168</v>
      </c>
      <c r="C10" s="68" t="s">
        <v>20</v>
      </c>
      <c r="D10" s="68" t="s">
        <v>20</v>
      </c>
      <c r="E10" s="68" t="s">
        <v>20</v>
      </c>
      <c r="F10" s="68" t="s">
        <v>20</v>
      </c>
      <c r="G10" s="68">
        <v>3.0</v>
      </c>
      <c r="H10" s="68">
        <v>3.0</v>
      </c>
      <c r="I10" s="68">
        <v>8.0</v>
      </c>
      <c r="J10" s="68">
        <v>6.0</v>
      </c>
      <c r="K10" s="133">
        <v>8.0</v>
      </c>
      <c r="L10" s="133">
        <v>4.0</v>
      </c>
      <c r="M10" s="133">
        <v>32.0</v>
      </c>
    </row>
    <row r="11" ht="13.5" customHeight="1">
      <c r="A11" s="155" t="s">
        <v>67</v>
      </c>
      <c r="B11" s="155" t="s">
        <v>207</v>
      </c>
      <c r="C11" s="68">
        <v>5.0</v>
      </c>
      <c r="D11" s="68">
        <v>3.0</v>
      </c>
      <c r="E11" s="68">
        <v>3.0</v>
      </c>
      <c r="F11" s="68">
        <v>1.0</v>
      </c>
      <c r="G11" s="68">
        <v>0.0</v>
      </c>
      <c r="H11" s="68">
        <v>0.0</v>
      </c>
      <c r="I11" s="68">
        <v>4.0</v>
      </c>
      <c r="J11" s="68">
        <v>4.0</v>
      </c>
      <c r="K11" s="133">
        <v>6.0</v>
      </c>
      <c r="L11" s="133">
        <v>2.0</v>
      </c>
      <c r="M11" s="133">
        <f>SUM(C11:L11)</f>
        <v>28</v>
      </c>
    </row>
    <row r="12" ht="13.5" customHeight="1">
      <c r="A12" s="155" t="s">
        <v>214</v>
      </c>
      <c r="B12" s="155" t="s">
        <v>215</v>
      </c>
      <c r="C12" s="68">
        <v>0.0</v>
      </c>
      <c r="D12" s="68">
        <v>0.0</v>
      </c>
      <c r="E12" s="68">
        <v>0.0</v>
      </c>
      <c r="F12" s="68">
        <v>0.0</v>
      </c>
      <c r="G12" s="68">
        <v>4.0</v>
      </c>
      <c r="H12" s="68">
        <v>4.0</v>
      </c>
      <c r="I12" s="68" t="s">
        <v>20</v>
      </c>
      <c r="J12" s="68" t="s">
        <v>20</v>
      </c>
      <c r="K12" s="68" t="s">
        <v>20</v>
      </c>
      <c r="L12" s="68" t="s">
        <v>20</v>
      </c>
      <c r="M12" s="133">
        <v>8.0</v>
      </c>
    </row>
    <row r="13" ht="13.5" customHeight="1">
      <c r="A13" s="190"/>
      <c r="B13" s="64"/>
      <c r="C13" s="31"/>
      <c r="D13" s="31"/>
      <c r="E13" s="31"/>
      <c r="F13" s="32"/>
      <c r="G13" s="31"/>
      <c r="H13" s="31"/>
      <c r="I13" s="31"/>
      <c r="J13" s="192"/>
      <c r="K13" s="192"/>
      <c r="L13" s="192"/>
      <c r="M13" s="192"/>
    </row>
    <row r="14" ht="13.5" customHeight="1">
      <c r="A14" s="344" t="s">
        <v>256</v>
      </c>
      <c r="B14" s="64"/>
      <c r="C14" s="31"/>
      <c r="D14" s="31"/>
      <c r="E14" s="31"/>
      <c r="F14" s="32"/>
      <c r="G14" s="31"/>
      <c r="H14" s="31"/>
      <c r="I14" s="31"/>
      <c r="J14" s="192"/>
      <c r="K14" s="192"/>
      <c r="L14" s="192"/>
      <c r="M14" s="192"/>
    </row>
    <row r="15" ht="13.5" customHeight="1">
      <c r="A15" s="155" t="s">
        <v>172</v>
      </c>
      <c r="B15" s="155" t="s">
        <v>173</v>
      </c>
      <c r="C15" s="133">
        <v>1.0</v>
      </c>
      <c r="D15" s="133">
        <v>2.0</v>
      </c>
      <c r="E15" s="133">
        <v>1.0</v>
      </c>
      <c r="F15" s="68">
        <v>4.0</v>
      </c>
      <c r="G15" s="133" t="s">
        <v>20</v>
      </c>
      <c r="H15" s="133" t="s">
        <v>20</v>
      </c>
      <c r="I15" s="133">
        <v>12.0</v>
      </c>
      <c r="J15" s="133">
        <v>12.0</v>
      </c>
      <c r="K15" s="133">
        <v>12.0</v>
      </c>
      <c r="L15" s="133">
        <v>12.0</v>
      </c>
      <c r="M15" s="133">
        <v>56.0</v>
      </c>
    </row>
    <row r="16" ht="13.5" customHeight="1">
      <c r="A16" s="155" t="s">
        <v>257</v>
      </c>
      <c r="B16" s="155" t="s">
        <v>258</v>
      </c>
      <c r="C16" s="133" t="s">
        <v>20</v>
      </c>
      <c r="D16" s="133" t="s">
        <v>20</v>
      </c>
      <c r="E16" s="133" t="s">
        <v>20</v>
      </c>
      <c r="F16" s="68" t="s">
        <v>20</v>
      </c>
      <c r="G16" s="133">
        <v>4.0</v>
      </c>
      <c r="H16" s="133">
        <v>4.0</v>
      </c>
      <c r="I16" s="133">
        <v>8.0</v>
      </c>
      <c r="J16" s="133">
        <v>10.0</v>
      </c>
      <c r="K16" s="133">
        <v>8.0</v>
      </c>
      <c r="L16" s="133">
        <v>10.0</v>
      </c>
      <c r="M16" s="133">
        <v>44.0</v>
      </c>
    </row>
    <row r="17" ht="15.0" customHeight="1">
      <c r="A17" s="70" t="s">
        <v>147</v>
      </c>
      <c r="B17" s="70" t="s">
        <v>134</v>
      </c>
      <c r="C17" s="133">
        <v>3.0</v>
      </c>
      <c r="D17" s="133">
        <v>3.0</v>
      </c>
      <c r="E17" s="133">
        <v>4.0</v>
      </c>
      <c r="F17" s="68">
        <v>3.0</v>
      </c>
      <c r="G17" s="133" t="s">
        <v>20</v>
      </c>
      <c r="H17" s="133" t="s">
        <v>20</v>
      </c>
      <c r="I17" s="133">
        <v>4.0</v>
      </c>
      <c r="J17" s="133">
        <v>6.0</v>
      </c>
      <c r="K17" s="133">
        <v>6.0</v>
      </c>
      <c r="L17" s="133">
        <v>6.0</v>
      </c>
      <c r="M17" s="133">
        <f>SUM(C17:L17)</f>
        <v>35</v>
      </c>
    </row>
    <row r="18" ht="15.0" customHeight="1">
      <c r="A18" s="332"/>
      <c r="B18" s="332"/>
      <c r="C18" s="345"/>
      <c r="D18" s="345"/>
      <c r="E18" s="345"/>
      <c r="F18" s="345"/>
      <c r="G18" s="345"/>
      <c r="H18" s="345"/>
      <c r="I18" s="346"/>
      <c r="J18" s="346"/>
      <c r="K18" s="346"/>
      <c r="L18" s="346"/>
      <c r="M18" s="347"/>
    </row>
    <row r="19" ht="15.0" customHeight="1">
      <c r="A19" s="341" t="s">
        <v>259</v>
      </c>
      <c r="B19" s="191"/>
      <c r="C19" s="77"/>
      <c r="D19" s="77"/>
      <c r="E19" s="77"/>
      <c r="F19" s="77"/>
      <c r="G19" s="77"/>
      <c r="H19" s="77"/>
      <c r="I19" s="77"/>
      <c r="J19" s="189"/>
      <c r="K19" s="189"/>
      <c r="L19" s="189"/>
      <c r="M19" s="189"/>
    </row>
    <row r="20" ht="15.0" customHeight="1">
      <c r="A20" s="155" t="s">
        <v>257</v>
      </c>
      <c r="B20" s="155" t="s">
        <v>260</v>
      </c>
      <c r="C20" s="133" t="s">
        <v>20</v>
      </c>
      <c r="D20" s="133" t="s">
        <v>20</v>
      </c>
      <c r="E20" s="133" t="s">
        <v>20</v>
      </c>
      <c r="F20" s="68" t="s">
        <v>20</v>
      </c>
      <c r="G20" s="32">
        <v>4.0</v>
      </c>
      <c r="H20" s="32">
        <v>3.0</v>
      </c>
      <c r="I20" s="32">
        <v>6.0</v>
      </c>
      <c r="J20" s="31">
        <v>4.0</v>
      </c>
      <c r="K20" s="192">
        <v>4.0</v>
      </c>
      <c r="L20" s="192">
        <v>10.0</v>
      </c>
      <c r="M20" s="31">
        <v>31.0</v>
      </c>
    </row>
    <row r="21" ht="15.0" customHeight="1">
      <c r="A21" s="348"/>
      <c r="B21" s="191"/>
      <c r="C21" s="77"/>
      <c r="D21" s="77"/>
      <c r="E21" s="77"/>
      <c r="F21" s="77"/>
      <c r="G21" s="77"/>
      <c r="H21" s="77"/>
      <c r="I21" s="77"/>
      <c r="J21" s="189"/>
      <c r="K21" s="189"/>
      <c r="L21" s="189"/>
      <c r="M21" s="189"/>
    </row>
    <row r="22" ht="15.0" customHeight="1">
      <c r="A22" s="344" t="s">
        <v>261</v>
      </c>
      <c r="B22" s="191"/>
      <c r="C22" s="77"/>
      <c r="D22" s="77"/>
      <c r="E22" s="77"/>
      <c r="F22" s="77"/>
      <c r="G22" s="77"/>
      <c r="H22" s="77"/>
      <c r="I22" s="77"/>
      <c r="J22" s="189"/>
      <c r="K22" s="189"/>
      <c r="L22" s="189"/>
      <c r="M22" s="189"/>
    </row>
    <row r="23" ht="15.0" customHeight="1">
      <c r="A23" s="155" t="s">
        <v>163</v>
      </c>
      <c r="B23" s="155" t="s">
        <v>164</v>
      </c>
      <c r="C23" s="68">
        <v>4.0</v>
      </c>
      <c r="D23" s="68">
        <v>3.0</v>
      </c>
      <c r="E23" s="68">
        <v>3.0</v>
      </c>
      <c r="F23" s="68">
        <v>2.0</v>
      </c>
      <c r="G23" s="68" t="s">
        <v>20</v>
      </c>
      <c r="H23" s="68" t="s">
        <v>20</v>
      </c>
      <c r="I23" s="68">
        <v>8.0</v>
      </c>
      <c r="J23" s="133">
        <v>8.0</v>
      </c>
      <c r="K23" s="133">
        <v>10.0</v>
      </c>
      <c r="L23" s="133">
        <v>4.0</v>
      </c>
      <c r="M23" s="272">
        <f t="shared" ref="M23:M24" si="2">SUM(C23:L23)</f>
        <v>42</v>
      </c>
    </row>
    <row r="24" ht="15.0" customHeight="1">
      <c r="A24" s="155" t="s">
        <v>212</v>
      </c>
      <c r="B24" s="155" t="s">
        <v>213</v>
      </c>
      <c r="C24" s="68">
        <v>3.0</v>
      </c>
      <c r="D24" s="68">
        <v>5.0</v>
      </c>
      <c r="E24" s="68">
        <v>2.0</v>
      </c>
      <c r="F24" s="68">
        <v>5.0</v>
      </c>
      <c r="G24" s="68">
        <v>2.0</v>
      </c>
      <c r="H24" s="68">
        <v>1.0</v>
      </c>
      <c r="I24" s="68">
        <v>2.0</v>
      </c>
      <c r="J24" s="133">
        <v>2.0</v>
      </c>
      <c r="K24" s="133">
        <v>2.0</v>
      </c>
      <c r="L24" s="133">
        <v>2.0</v>
      </c>
      <c r="M24" s="272">
        <f t="shared" si="2"/>
        <v>26</v>
      </c>
    </row>
    <row r="25" ht="15.0" customHeight="1">
      <c r="A25" s="144"/>
      <c r="B25" s="191"/>
      <c r="C25" s="77"/>
      <c r="D25" s="77"/>
      <c r="E25" s="77"/>
      <c r="F25" s="77"/>
      <c r="G25" s="77"/>
      <c r="H25" s="77"/>
      <c r="I25" s="77"/>
      <c r="J25" s="83"/>
      <c r="K25" s="189"/>
      <c r="L25" s="189"/>
      <c r="M25" s="189"/>
    </row>
    <row r="26" ht="15.0" customHeight="1">
      <c r="A26" s="349" t="s">
        <v>262</v>
      </c>
      <c r="B26" s="191"/>
      <c r="C26" s="77"/>
      <c r="D26" s="77"/>
      <c r="E26" s="77"/>
      <c r="F26" s="77"/>
      <c r="G26" s="77"/>
      <c r="H26" s="77"/>
      <c r="I26" s="77"/>
      <c r="J26" s="83"/>
      <c r="K26" s="189"/>
      <c r="L26" s="189"/>
      <c r="M26" s="189"/>
    </row>
    <row r="27" ht="15.0" customHeight="1">
      <c r="A27" s="350" t="s">
        <v>263</v>
      </c>
      <c r="B27" s="70" t="s">
        <v>264</v>
      </c>
      <c r="C27" s="32">
        <v>0.0</v>
      </c>
      <c r="D27" s="32">
        <v>0.0</v>
      </c>
      <c r="E27" s="32">
        <v>0.0</v>
      </c>
      <c r="F27" s="32">
        <v>0.0</v>
      </c>
      <c r="G27" s="32" t="s">
        <v>20</v>
      </c>
      <c r="H27" s="32" t="s">
        <v>20</v>
      </c>
      <c r="I27" s="32">
        <v>8.0</v>
      </c>
      <c r="J27" s="31">
        <v>8.0</v>
      </c>
      <c r="K27" s="192">
        <v>8.0</v>
      </c>
      <c r="L27" s="192">
        <v>8.0</v>
      </c>
      <c r="M27" s="31">
        <f>SUM(I27:L27)</f>
        <v>32</v>
      </c>
    </row>
    <row r="28" ht="15.0" customHeight="1">
      <c r="A28" s="70" t="s">
        <v>237</v>
      </c>
      <c r="B28" s="70" t="s">
        <v>238</v>
      </c>
      <c r="C28" s="32">
        <v>2.0</v>
      </c>
      <c r="D28" s="32">
        <v>2.0</v>
      </c>
      <c r="E28" s="32">
        <v>1.0</v>
      </c>
      <c r="F28" s="32">
        <v>2.0</v>
      </c>
      <c r="G28" s="32" t="s">
        <v>20</v>
      </c>
      <c r="H28" s="32" t="s">
        <v>20</v>
      </c>
      <c r="I28" s="32">
        <v>6.0</v>
      </c>
      <c r="J28" s="31">
        <v>4.0</v>
      </c>
      <c r="K28" s="192">
        <v>6.0</v>
      </c>
      <c r="L28" s="192">
        <v>4.0</v>
      </c>
      <c r="M28" s="31">
        <f>SUM(C28:L28)</f>
        <v>27</v>
      </c>
    </row>
    <row r="29" ht="15.0" customHeight="1">
      <c r="A29" s="144"/>
      <c r="B29" s="191"/>
      <c r="C29" s="77"/>
      <c r="D29" s="77"/>
      <c r="E29" s="77"/>
      <c r="F29" s="77"/>
      <c r="G29" s="77"/>
      <c r="H29" s="77"/>
      <c r="I29" s="77"/>
      <c r="J29" s="83"/>
      <c r="K29" s="189"/>
      <c r="L29" s="189"/>
      <c r="M29" s="189"/>
    </row>
    <row r="30" ht="15.75" customHeight="1">
      <c r="A30" s="344" t="s">
        <v>265</v>
      </c>
      <c r="B30" s="144"/>
      <c r="C30" s="83"/>
      <c r="D30" s="83"/>
      <c r="E30" s="83"/>
      <c r="F30" s="83"/>
      <c r="G30" s="83"/>
      <c r="H30" s="83"/>
      <c r="I30" s="83"/>
      <c r="J30" s="83"/>
      <c r="K30" s="189"/>
      <c r="L30" s="189"/>
      <c r="M30" s="189"/>
    </row>
    <row r="31" ht="15.75" customHeight="1">
      <c r="A31" s="155" t="s">
        <v>233</v>
      </c>
      <c r="B31" s="155" t="s">
        <v>234</v>
      </c>
      <c r="C31" s="68">
        <v>1.0</v>
      </c>
      <c r="D31" s="68">
        <v>2.0</v>
      </c>
      <c r="E31" s="68">
        <v>4.0</v>
      </c>
      <c r="F31" s="68">
        <v>4.0</v>
      </c>
      <c r="G31" s="68">
        <v>1.0</v>
      </c>
      <c r="H31" s="68">
        <v>1.0</v>
      </c>
      <c r="I31" s="68">
        <v>8.0</v>
      </c>
      <c r="J31" s="68">
        <v>8.0</v>
      </c>
      <c r="K31" s="229">
        <v>8.0</v>
      </c>
      <c r="L31" s="229">
        <v>8.0</v>
      </c>
      <c r="M31" s="68">
        <f>SUM(C31:L31)</f>
        <v>45</v>
      </c>
    </row>
    <row r="32" ht="15.75" customHeight="1">
      <c r="A32" s="155" t="s">
        <v>266</v>
      </c>
      <c r="B32" s="155" t="s">
        <v>267</v>
      </c>
      <c r="C32" s="68">
        <v>0.0</v>
      </c>
      <c r="D32" s="68">
        <v>0.0</v>
      </c>
      <c r="E32" s="68">
        <v>0.0</v>
      </c>
      <c r="F32" s="68">
        <v>0.0</v>
      </c>
      <c r="G32" s="68" t="s">
        <v>20</v>
      </c>
      <c r="H32" s="68" t="s">
        <v>20</v>
      </c>
      <c r="I32" s="68">
        <v>6.0</v>
      </c>
      <c r="J32" s="68">
        <v>6.0</v>
      </c>
      <c r="K32" s="229">
        <v>6.0</v>
      </c>
      <c r="L32" s="229">
        <v>6.0</v>
      </c>
      <c r="M32" s="68">
        <v>24.0</v>
      </c>
    </row>
    <row r="33" ht="15.75" customHeight="1">
      <c r="A33" s="70" t="s">
        <v>186</v>
      </c>
      <c r="B33" s="70" t="s">
        <v>187</v>
      </c>
      <c r="C33" s="68">
        <v>2.0</v>
      </c>
      <c r="D33" s="68">
        <v>1.0</v>
      </c>
      <c r="E33" s="68">
        <v>3.0</v>
      </c>
      <c r="F33" s="68">
        <v>0.0</v>
      </c>
      <c r="G33" s="68" t="s">
        <v>20</v>
      </c>
      <c r="H33" s="68" t="s">
        <v>20</v>
      </c>
      <c r="I33" s="68">
        <v>4.0</v>
      </c>
      <c r="J33" s="68">
        <v>0.0</v>
      </c>
      <c r="K33" s="229">
        <v>0.0</v>
      </c>
      <c r="L33" s="229">
        <v>4.0</v>
      </c>
      <c r="M33" s="68">
        <f t="shared" ref="M33:M34" si="3">SUM(C33:L33)</f>
        <v>14</v>
      </c>
    </row>
    <row r="34" ht="15.75" customHeight="1">
      <c r="A34" s="155" t="s">
        <v>102</v>
      </c>
      <c r="B34" s="155" t="s">
        <v>103</v>
      </c>
      <c r="C34" s="68">
        <v>3.0</v>
      </c>
      <c r="D34" s="68">
        <v>3.0</v>
      </c>
      <c r="E34" s="68">
        <v>2.0</v>
      </c>
      <c r="F34" s="68">
        <v>1.0</v>
      </c>
      <c r="G34" s="68">
        <v>2.0</v>
      </c>
      <c r="H34" s="68">
        <v>2.0</v>
      </c>
      <c r="I34" s="68" t="s">
        <v>20</v>
      </c>
      <c r="J34" s="68" t="s">
        <v>20</v>
      </c>
      <c r="K34" s="229" t="s">
        <v>20</v>
      </c>
      <c r="L34" s="229" t="s">
        <v>20</v>
      </c>
      <c r="M34" s="68">
        <f t="shared" si="3"/>
        <v>13</v>
      </c>
    </row>
    <row r="35" ht="15.75" customHeight="1">
      <c r="A35" s="70" t="s">
        <v>237</v>
      </c>
      <c r="B35" s="70" t="s">
        <v>238</v>
      </c>
      <c r="C35" s="68">
        <v>0.0</v>
      </c>
      <c r="D35" s="68">
        <v>0.0</v>
      </c>
      <c r="E35" s="68">
        <v>0.0</v>
      </c>
      <c r="F35" s="68">
        <v>3.0</v>
      </c>
      <c r="G35" s="68" t="s">
        <v>20</v>
      </c>
      <c r="H35" s="68" t="s">
        <v>20</v>
      </c>
      <c r="I35" s="68">
        <v>0.0</v>
      </c>
      <c r="J35" s="68">
        <v>2.0</v>
      </c>
      <c r="K35" s="229">
        <v>2.0</v>
      </c>
      <c r="L35" s="229">
        <v>0.0</v>
      </c>
      <c r="M35" s="68">
        <v>7.0</v>
      </c>
    </row>
    <row r="36" ht="13.5" customHeight="1">
      <c r="A36" s="300"/>
      <c r="B36" s="64"/>
      <c r="C36" s="31"/>
      <c r="D36" s="31"/>
      <c r="E36" s="31"/>
      <c r="F36" s="32"/>
      <c r="G36" s="32"/>
      <c r="H36" s="32"/>
      <c r="I36" s="32"/>
      <c r="J36" s="32"/>
      <c r="K36" s="80"/>
      <c r="L36" s="80"/>
      <c r="M36" s="80"/>
    </row>
    <row r="37" ht="13.5" customHeight="1">
      <c r="A37" s="351" t="s">
        <v>268</v>
      </c>
      <c r="B37" s="64"/>
      <c r="C37" s="31"/>
      <c r="D37" s="31"/>
      <c r="E37" s="31"/>
      <c r="F37" s="32"/>
      <c r="G37" s="32"/>
      <c r="H37" s="32"/>
      <c r="I37" s="32"/>
      <c r="J37" s="32"/>
      <c r="K37" s="80"/>
      <c r="L37" s="80"/>
      <c r="M37" s="80"/>
    </row>
    <row r="38" ht="13.5" customHeight="1">
      <c r="A38" s="70" t="s">
        <v>237</v>
      </c>
      <c r="B38" s="70" t="s">
        <v>238</v>
      </c>
      <c r="C38" s="31">
        <v>3.0</v>
      </c>
      <c r="D38" s="31">
        <v>3.0</v>
      </c>
      <c r="E38" s="31">
        <v>3.0</v>
      </c>
      <c r="F38" s="32">
        <v>3.0</v>
      </c>
      <c r="G38" s="32" t="s">
        <v>20</v>
      </c>
      <c r="H38" s="32" t="s">
        <v>20</v>
      </c>
      <c r="I38" s="32">
        <v>4.0</v>
      </c>
      <c r="J38" s="32">
        <v>4.0</v>
      </c>
      <c r="K38" s="80">
        <v>4.0</v>
      </c>
      <c r="L38" s="80">
        <v>6.0</v>
      </c>
      <c r="M38" s="32">
        <f>SUM(C38:L38)</f>
        <v>30</v>
      </c>
    </row>
    <row r="39" ht="13.5" customHeight="1">
      <c r="A39" s="350" t="s">
        <v>269</v>
      </c>
      <c r="B39" s="70" t="s">
        <v>264</v>
      </c>
      <c r="C39" s="31">
        <v>0.0</v>
      </c>
      <c r="D39" s="31">
        <v>0.0</v>
      </c>
      <c r="E39" s="31">
        <v>0.0</v>
      </c>
      <c r="F39" s="32">
        <v>0.0</v>
      </c>
      <c r="G39" s="32" t="s">
        <v>20</v>
      </c>
      <c r="H39" s="32" t="s">
        <v>20</v>
      </c>
      <c r="I39" s="32">
        <v>8.0</v>
      </c>
      <c r="J39" s="32">
        <v>6.0</v>
      </c>
      <c r="K39" s="80">
        <v>6.0</v>
      </c>
      <c r="L39" s="80">
        <v>4.0</v>
      </c>
      <c r="M39" s="32">
        <f>SUM(I39:L39)</f>
        <v>24</v>
      </c>
    </row>
    <row r="40" ht="13.5" customHeight="1">
      <c r="A40" s="80"/>
      <c r="B40" s="64"/>
      <c r="C40" s="31"/>
      <c r="D40" s="31"/>
      <c r="E40" s="31"/>
      <c r="F40" s="32"/>
      <c r="G40" s="32"/>
      <c r="H40" s="32"/>
      <c r="I40" s="32"/>
      <c r="J40" s="32"/>
      <c r="K40" s="80"/>
      <c r="L40" s="80"/>
      <c r="M40" s="80"/>
    </row>
    <row r="41" ht="15.0" customHeight="1">
      <c r="A41" s="341" t="s">
        <v>270</v>
      </c>
      <c r="B41" s="191"/>
      <c r="C41" s="77"/>
      <c r="D41" s="77"/>
      <c r="E41" s="77"/>
      <c r="F41" s="77"/>
      <c r="G41" s="77"/>
      <c r="H41" s="77"/>
      <c r="I41" s="77"/>
      <c r="J41" s="83"/>
      <c r="K41" s="189"/>
      <c r="L41" s="189"/>
      <c r="M41" s="189"/>
    </row>
    <row r="42" ht="15.0" customHeight="1">
      <c r="A42" s="155" t="s">
        <v>233</v>
      </c>
      <c r="B42" s="155" t="s">
        <v>234</v>
      </c>
      <c r="C42" s="68">
        <v>4.0</v>
      </c>
      <c r="D42" s="68">
        <v>3.0</v>
      </c>
      <c r="E42" s="68">
        <v>5.0</v>
      </c>
      <c r="F42" s="68">
        <v>4.0</v>
      </c>
      <c r="G42" s="68">
        <v>2.0</v>
      </c>
      <c r="H42" s="68">
        <v>1.0</v>
      </c>
      <c r="I42" s="68">
        <v>8.0</v>
      </c>
      <c r="J42" s="133">
        <v>8.0</v>
      </c>
      <c r="K42" s="133">
        <v>8.0</v>
      </c>
      <c r="L42" s="133">
        <v>8.0</v>
      </c>
      <c r="M42" s="133">
        <f t="shared" ref="M42:M45" si="4">SUM(C42:L42)</f>
        <v>51</v>
      </c>
    </row>
    <row r="43" ht="15.0" customHeight="1">
      <c r="A43" s="70" t="s">
        <v>186</v>
      </c>
      <c r="B43" s="70" t="s">
        <v>187</v>
      </c>
      <c r="C43" s="68">
        <v>5.0</v>
      </c>
      <c r="D43" s="68">
        <v>5.0</v>
      </c>
      <c r="E43" s="68">
        <v>3.0</v>
      </c>
      <c r="F43" s="68">
        <v>2.0</v>
      </c>
      <c r="G43" s="68" t="s">
        <v>20</v>
      </c>
      <c r="H43" s="68" t="s">
        <v>20</v>
      </c>
      <c r="I43" s="68">
        <v>6.0</v>
      </c>
      <c r="J43" s="133">
        <v>4.0</v>
      </c>
      <c r="K43" s="133">
        <v>4.0</v>
      </c>
      <c r="L43" s="133">
        <v>4.0</v>
      </c>
      <c r="M43" s="133">
        <f t="shared" si="4"/>
        <v>33</v>
      </c>
    </row>
    <row r="44" ht="15.0" customHeight="1">
      <c r="A44" s="155" t="s">
        <v>266</v>
      </c>
      <c r="B44" s="155" t="s">
        <v>267</v>
      </c>
      <c r="C44" s="68">
        <v>1.0</v>
      </c>
      <c r="D44" s="68">
        <v>1.0</v>
      </c>
      <c r="E44" s="68">
        <v>2.0</v>
      </c>
      <c r="F44" s="68">
        <v>1.0</v>
      </c>
      <c r="G44" s="68" t="s">
        <v>20</v>
      </c>
      <c r="H44" s="68" t="s">
        <v>20</v>
      </c>
      <c r="I44" s="68">
        <v>2.0</v>
      </c>
      <c r="J44" s="133">
        <v>2.0</v>
      </c>
      <c r="K44" s="133">
        <v>2.0</v>
      </c>
      <c r="L44" s="133">
        <v>2.0</v>
      </c>
      <c r="M44" s="133">
        <f t="shared" si="4"/>
        <v>13</v>
      </c>
    </row>
    <row r="45" ht="13.5" customHeight="1">
      <c r="A45" s="155" t="s">
        <v>102</v>
      </c>
      <c r="B45" s="155" t="s">
        <v>103</v>
      </c>
      <c r="C45" s="68">
        <v>2.0</v>
      </c>
      <c r="D45" s="68">
        <v>2.0</v>
      </c>
      <c r="E45" s="68">
        <v>1.0</v>
      </c>
      <c r="F45" s="68">
        <v>3.0</v>
      </c>
      <c r="G45" s="68">
        <v>1.0</v>
      </c>
      <c r="H45" s="68">
        <v>2.0</v>
      </c>
      <c r="I45" s="68" t="s">
        <v>20</v>
      </c>
      <c r="J45" s="68" t="s">
        <v>20</v>
      </c>
      <c r="K45" s="68" t="s">
        <v>20</v>
      </c>
      <c r="L45" s="68" t="s">
        <v>20</v>
      </c>
      <c r="M45" s="133">
        <f t="shared" si="4"/>
        <v>11</v>
      </c>
    </row>
    <row r="46" ht="13.5" customHeight="1">
      <c r="A46" s="199"/>
      <c r="B46" s="199"/>
      <c r="C46" s="272"/>
      <c r="D46" s="272"/>
      <c r="E46" s="272"/>
      <c r="F46" s="272"/>
      <c r="G46" s="272"/>
      <c r="H46" s="272"/>
      <c r="I46" s="272"/>
      <c r="J46" s="272"/>
      <c r="K46" s="277"/>
      <c r="L46" s="277"/>
      <c r="M46" s="277"/>
    </row>
    <row r="47" ht="13.5" customHeight="1">
      <c r="A47" s="344" t="s">
        <v>271</v>
      </c>
      <c r="B47" s="191"/>
      <c r="C47" s="77"/>
      <c r="D47" s="77"/>
      <c r="E47" s="77"/>
      <c r="F47" s="77"/>
      <c r="G47" s="77"/>
      <c r="H47" s="77"/>
      <c r="I47" s="77"/>
      <c r="J47" s="77"/>
      <c r="K47" s="144"/>
      <c r="L47" s="144"/>
      <c r="M47" s="83"/>
    </row>
    <row r="48" ht="13.5" customHeight="1">
      <c r="A48" s="70" t="s">
        <v>244</v>
      </c>
      <c r="B48" s="331" t="s">
        <v>245</v>
      </c>
      <c r="C48" s="68">
        <v>1.0</v>
      </c>
      <c r="D48" s="68">
        <v>1.0</v>
      </c>
      <c r="E48" s="68">
        <v>1.0</v>
      </c>
      <c r="F48" s="68">
        <v>1.0</v>
      </c>
      <c r="G48" s="68">
        <v>2.0</v>
      </c>
      <c r="H48" s="68">
        <v>2.0</v>
      </c>
      <c r="I48" s="131">
        <v>6.0</v>
      </c>
      <c r="J48" s="131">
        <v>6.0</v>
      </c>
      <c r="K48" s="131">
        <v>6.0</v>
      </c>
      <c r="L48" s="131">
        <v>6.0</v>
      </c>
      <c r="M48" s="267">
        <f>SUM(C48:L48)</f>
        <v>32</v>
      </c>
    </row>
    <row r="49" ht="13.5" customHeight="1">
      <c r="A49" s="155"/>
      <c r="B49" s="155"/>
      <c r="C49" s="68"/>
      <c r="D49" s="68"/>
      <c r="E49" s="68"/>
      <c r="F49" s="68"/>
      <c r="G49" s="68"/>
      <c r="H49" s="68"/>
      <c r="I49" s="131"/>
      <c r="J49" s="131"/>
      <c r="K49" s="131"/>
      <c r="L49" s="131"/>
      <c r="M49" s="200"/>
    </row>
    <row r="50" ht="13.5" customHeight="1">
      <c r="A50" s="341" t="s">
        <v>272</v>
      </c>
      <c r="B50" s="156"/>
      <c r="C50" s="32"/>
      <c r="D50" s="32"/>
      <c r="E50" s="32"/>
      <c r="F50" s="32"/>
      <c r="G50" s="31"/>
      <c r="H50" s="31"/>
      <c r="I50" s="31"/>
      <c r="J50" s="31"/>
      <c r="K50" s="31"/>
      <c r="L50" s="31"/>
      <c r="M50" s="31"/>
    </row>
    <row r="51" ht="13.5" customHeight="1">
      <c r="A51" s="331" t="s">
        <v>247</v>
      </c>
      <c r="B51" s="331" t="s">
        <v>248</v>
      </c>
      <c r="C51" s="68">
        <v>6.0</v>
      </c>
      <c r="D51" s="68">
        <v>6.0</v>
      </c>
      <c r="E51" s="68">
        <v>6.0</v>
      </c>
      <c r="F51" s="68">
        <v>5.0</v>
      </c>
      <c r="G51" s="133">
        <v>5.0</v>
      </c>
      <c r="H51" s="133">
        <v>5.0</v>
      </c>
      <c r="I51" s="133">
        <v>10.0</v>
      </c>
      <c r="J51" s="133">
        <v>6.0</v>
      </c>
      <c r="K51" s="133">
        <v>8.0</v>
      </c>
      <c r="L51" s="133">
        <v>8.0</v>
      </c>
      <c r="M51" s="133">
        <f t="shared" ref="M51:M52" si="5">SUM(C51:L51)</f>
        <v>65</v>
      </c>
    </row>
    <row r="52" ht="13.5" customHeight="1">
      <c r="A52" s="70" t="s">
        <v>221</v>
      </c>
      <c r="B52" s="70" t="s">
        <v>222</v>
      </c>
      <c r="C52" s="68">
        <v>2.0</v>
      </c>
      <c r="D52" s="68">
        <v>3.0</v>
      </c>
      <c r="E52" s="68">
        <v>5.0</v>
      </c>
      <c r="F52" s="68">
        <v>6.0</v>
      </c>
      <c r="G52" s="133">
        <v>4.0</v>
      </c>
      <c r="H52" s="133">
        <v>4.0</v>
      </c>
      <c r="I52" s="133">
        <v>8.0</v>
      </c>
      <c r="J52" s="133">
        <v>8.0</v>
      </c>
      <c r="K52" s="133">
        <v>6.0</v>
      </c>
      <c r="L52" s="133">
        <v>10.0</v>
      </c>
      <c r="M52" s="133">
        <f t="shared" si="5"/>
        <v>56</v>
      </c>
    </row>
    <row r="53" ht="13.5" customHeight="1">
      <c r="A53" s="70" t="s">
        <v>67</v>
      </c>
      <c r="B53" s="70" t="s">
        <v>207</v>
      </c>
      <c r="C53" s="68" t="s">
        <v>20</v>
      </c>
      <c r="D53" s="68" t="s">
        <v>20</v>
      </c>
      <c r="E53" s="68" t="s">
        <v>20</v>
      </c>
      <c r="F53" s="68" t="s">
        <v>20</v>
      </c>
      <c r="G53" s="133">
        <v>0.0</v>
      </c>
      <c r="H53" s="133">
        <v>0.0</v>
      </c>
      <c r="I53" s="133">
        <v>12.0</v>
      </c>
      <c r="J53" s="133">
        <v>10.0</v>
      </c>
      <c r="K53" s="133">
        <v>10.0</v>
      </c>
      <c r="L53" s="133">
        <v>12.0</v>
      </c>
      <c r="M53" s="133">
        <f t="shared" ref="M53:M54" si="6">SUM(G53:L53)</f>
        <v>44</v>
      </c>
    </row>
    <row r="54" ht="13.5" customHeight="1">
      <c r="A54" s="70" t="s">
        <v>167</v>
      </c>
      <c r="B54" s="70" t="s">
        <v>168</v>
      </c>
      <c r="C54" s="68" t="s">
        <v>20</v>
      </c>
      <c r="D54" s="68" t="s">
        <v>20</v>
      </c>
      <c r="E54" s="68" t="s">
        <v>20</v>
      </c>
      <c r="F54" s="68" t="s">
        <v>20</v>
      </c>
      <c r="G54" s="31">
        <v>3.0</v>
      </c>
      <c r="H54" s="31">
        <v>3.0</v>
      </c>
      <c r="I54" s="31">
        <v>6.0</v>
      </c>
      <c r="J54" s="31">
        <v>12.0</v>
      </c>
      <c r="K54" s="31">
        <v>12.0</v>
      </c>
      <c r="L54" s="31">
        <v>6.0</v>
      </c>
      <c r="M54" s="31">
        <f t="shared" si="6"/>
        <v>42</v>
      </c>
    </row>
    <row r="55" ht="13.5" customHeight="1">
      <c r="A55" s="297" t="s">
        <v>227</v>
      </c>
      <c r="B55" s="70" t="s">
        <v>143</v>
      </c>
      <c r="C55" s="68">
        <v>4.0</v>
      </c>
      <c r="D55" s="68">
        <v>4.0</v>
      </c>
      <c r="E55" s="68">
        <v>2.0</v>
      </c>
      <c r="F55" s="68">
        <v>3.0</v>
      </c>
      <c r="G55" s="133">
        <v>6.0</v>
      </c>
      <c r="H55" s="133">
        <v>6.0</v>
      </c>
      <c r="I55" s="133">
        <v>4.0</v>
      </c>
      <c r="J55" s="133">
        <v>4.0</v>
      </c>
      <c r="K55" s="133">
        <v>2.0</v>
      </c>
      <c r="L55" s="133">
        <v>2.0</v>
      </c>
      <c r="M55" s="133">
        <f t="shared" ref="M55:M56" si="7">SUM(C55:L55)</f>
        <v>37</v>
      </c>
    </row>
    <row r="56" ht="13.5" customHeight="1">
      <c r="A56" s="70" t="s">
        <v>228</v>
      </c>
      <c r="B56" s="70" t="s">
        <v>229</v>
      </c>
      <c r="C56" s="68">
        <v>1.0</v>
      </c>
      <c r="D56" s="68">
        <v>1.0</v>
      </c>
      <c r="E56" s="68">
        <v>1.0</v>
      </c>
      <c r="F56" s="68">
        <v>1.0</v>
      </c>
      <c r="G56" s="133" t="s">
        <v>20</v>
      </c>
      <c r="H56" s="133" t="s">
        <v>20</v>
      </c>
      <c r="I56" s="133">
        <v>2.0</v>
      </c>
      <c r="J56" s="133">
        <v>2.0</v>
      </c>
      <c r="K56" s="133">
        <v>4.0</v>
      </c>
      <c r="L56" s="133">
        <v>4.0</v>
      </c>
      <c r="M56" s="133">
        <f t="shared" si="7"/>
        <v>16</v>
      </c>
    </row>
    <row r="57" ht="13.5" customHeight="1">
      <c r="A57" s="165"/>
      <c r="B57" s="165"/>
      <c r="C57" s="165"/>
      <c r="D57" s="165"/>
      <c r="E57" s="165"/>
      <c r="F57" s="165"/>
      <c r="G57" s="165"/>
      <c r="H57" s="165"/>
      <c r="I57" s="186"/>
      <c r="J57" s="186"/>
      <c r="K57" s="186"/>
      <c r="L57" s="186"/>
      <c r="M57" s="165"/>
    </row>
    <row r="58" ht="13.5" customHeight="1">
      <c r="A58" s="341" t="s">
        <v>273</v>
      </c>
      <c r="B58" s="186"/>
      <c r="C58" s="83"/>
      <c r="D58" s="83"/>
      <c r="E58" s="83"/>
      <c r="F58" s="83"/>
      <c r="G58" s="83"/>
      <c r="H58" s="83"/>
      <c r="I58" s="83"/>
      <c r="J58" s="83"/>
      <c r="K58" s="189"/>
      <c r="L58" s="189"/>
      <c r="M58" s="189"/>
    </row>
    <row r="59" ht="13.5" customHeight="1">
      <c r="A59" s="70" t="s">
        <v>212</v>
      </c>
      <c r="B59" s="70" t="s">
        <v>213</v>
      </c>
      <c r="C59" s="133">
        <v>4.0</v>
      </c>
      <c r="D59" s="133">
        <v>5.0</v>
      </c>
      <c r="E59" s="133">
        <v>3.0</v>
      </c>
      <c r="F59" s="133">
        <v>5.0</v>
      </c>
      <c r="G59" s="133">
        <v>4.0</v>
      </c>
      <c r="H59" s="133">
        <v>5.0</v>
      </c>
      <c r="I59" s="133">
        <v>8.0</v>
      </c>
      <c r="J59" s="133">
        <v>8.0</v>
      </c>
      <c r="K59" s="133">
        <v>4.0</v>
      </c>
      <c r="L59" s="133">
        <v>8.0</v>
      </c>
      <c r="M59" s="272">
        <f t="shared" ref="M59:M62" si="8">SUM(C59:L59)</f>
        <v>54</v>
      </c>
    </row>
    <row r="60" ht="13.5" customHeight="1">
      <c r="A60" s="70" t="s">
        <v>161</v>
      </c>
      <c r="B60" s="70" t="s">
        <v>162</v>
      </c>
      <c r="C60" s="133">
        <v>6.0</v>
      </c>
      <c r="D60" s="133">
        <v>6.0</v>
      </c>
      <c r="E60" s="133">
        <v>6.0</v>
      </c>
      <c r="F60" s="133">
        <v>3.0</v>
      </c>
      <c r="G60" s="133" t="s">
        <v>20</v>
      </c>
      <c r="H60" s="133" t="s">
        <v>20</v>
      </c>
      <c r="I60" s="133">
        <v>10.0</v>
      </c>
      <c r="J60" s="133">
        <v>10.0</v>
      </c>
      <c r="K60" s="133">
        <v>8.0</v>
      </c>
      <c r="L60" s="133">
        <v>10.0</v>
      </c>
      <c r="M60" s="272">
        <f t="shared" si="8"/>
        <v>59</v>
      </c>
    </row>
    <row r="61" ht="13.5" customHeight="1">
      <c r="A61" s="70" t="s">
        <v>163</v>
      </c>
      <c r="B61" s="70" t="s">
        <v>164</v>
      </c>
      <c r="C61" s="133">
        <v>0.0</v>
      </c>
      <c r="D61" s="133">
        <v>2.0</v>
      </c>
      <c r="E61" s="133">
        <v>0.0</v>
      </c>
      <c r="F61" s="133">
        <v>0.0</v>
      </c>
      <c r="G61" s="133">
        <v>1.0</v>
      </c>
      <c r="H61" s="133">
        <v>1.0</v>
      </c>
      <c r="I61" s="133">
        <v>6.0</v>
      </c>
      <c r="J61" s="133">
        <v>6.0</v>
      </c>
      <c r="K61" s="133">
        <v>10.0</v>
      </c>
      <c r="L61" s="133">
        <v>6.0</v>
      </c>
      <c r="M61" s="272">
        <f t="shared" si="8"/>
        <v>32</v>
      </c>
    </row>
    <row r="62" ht="13.5" customHeight="1">
      <c r="A62" s="70" t="s">
        <v>205</v>
      </c>
      <c r="B62" s="70" t="s">
        <v>206</v>
      </c>
      <c r="C62" s="133">
        <v>1.0</v>
      </c>
      <c r="D62" s="133">
        <v>0.0</v>
      </c>
      <c r="E62" s="133">
        <v>1.0</v>
      </c>
      <c r="F62" s="133">
        <v>1.0</v>
      </c>
      <c r="G62" s="133">
        <v>2.0</v>
      </c>
      <c r="H62" s="133">
        <v>2.0</v>
      </c>
      <c r="I62" s="68" t="s">
        <v>20</v>
      </c>
      <c r="J62" s="68" t="s">
        <v>20</v>
      </c>
      <c r="K62" s="68" t="s">
        <v>20</v>
      </c>
      <c r="L62" s="68" t="s">
        <v>20</v>
      </c>
      <c r="M62" s="272">
        <f t="shared" si="8"/>
        <v>7</v>
      </c>
    </row>
    <row r="63" ht="13.5" customHeight="1">
      <c r="A63" s="186"/>
      <c r="B63" s="186"/>
      <c r="C63" s="83"/>
      <c r="D63" s="83"/>
      <c r="E63" s="83"/>
      <c r="F63" s="83"/>
      <c r="G63" s="83"/>
      <c r="H63" s="83"/>
      <c r="I63" s="83"/>
      <c r="J63" s="83"/>
      <c r="K63" s="189"/>
      <c r="L63" s="189"/>
      <c r="M63" s="189"/>
    </row>
    <row r="64" ht="13.5" customHeight="1">
      <c r="A64" s="351" t="s">
        <v>274</v>
      </c>
      <c r="B64" s="186"/>
      <c r="C64" s="83"/>
      <c r="D64" s="83"/>
      <c r="E64" s="83"/>
      <c r="F64" s="83"/>
      <c r="G64" s="83"/>
      <c r="H64" s="83"/>
      <c r="I64" s="83"/>
      <c r="J64" s="83"/>
      <c r="K64" s="189"/>
      <c r="L64" s="189"/>
      <c r="M64" s="189"/>
    </row>
    <row r="65" ht="13.5" customHeight="1">
      <c r="A65" s="70" t="s">
        <v>237</v>
      </c>
      <c r="B65" s="70" t="s">
        <v>238</v>
      </c>
      <c r="C65" s="31">
        <v>2.0</v>
      </c>
      <c r="D65" s="31">
        <v>2.0</v>
      </c>
      <c r="E65" s="31">
        <v>2.0</v>
      </c>
      <c r="F65" s="31">
        <v>2.0</v>
      </c>
      <c r="G65" s="31" t="s">
        <v>20</v>
      </c>
      <c r="H65" s="31" t="s">
        <v>20</v>
      </c>
      <c r="I65" s="31">
        <v>8.0</v>
      </c>
      <c r="J65" s="31">
        <v>8.0</v>
      </c>
      <c r="K65" s="192">
        <v>8.0</v>
      </c>
      <c r="L65" s="192">
        <v>8.0</v>
      </c>
      <c r="M65" s="31">
        <f>SUM(C65:L65)</f>
        <v>40</v>
      </c>
    </row>
    <row r="66" ht="13.5" customHeight="1">
      <c r="A66" s="186"/>
      <c r="B66" s="186"/>
      <c r="C66" s="83"/>
      <c r="D66" s="83"/>
      <c r="E66" s="83"/>
      <c r="F66" s="83"/>
      <c r="G66" s="83"/>
      <c r="H66" s="83"/>
      <c r="I66" s="83"/>
      <c r="J66" s="83"/>
      <c r="K66" s="189"/>
      <c r="L66" s="189"/>
      <c r="M66" s="189"/>
    </row>
    <row r="67" ht="13.5" customHeight="1">
      <c r="A67" s="351" t="s">
        <v>275</v>
      </c>
      <c r="B67" s="64"/>
      <c r="C67" s="32"/>
      <c r="D67" s="32"/>
      <c r="E67" s="32"/>
      <c r="F67" s="32"/>
      <c r="G67" s="32"/>
      <c r="H67" s="31"/>
      <c r="I67" s="31"/>
      <c r="J67" s="31"/>
      <c r="K67" s="31"/>
      <c r="L67" s="31"/>
      <c r="M67" s="31"/>
    </row>
    <row r="68" ht="13.5" customHeight="1">
      <c r="A68" s="155" t="s">
        <v>233</v>
      </c>
      <c r="B68" s="155" t="s">
        <v>234</v>
      </c>
      <c r="C68" s="68">
        <v>4.0</v>
      </c>
      <c r="D68" s="68">
        <v>3.0</v>
      </c>
      <c r="E68" s="68">
        <v>3.0</v>
      </c>
      <c r="F68" s="68">
        <v>4.0</v>
      </c>
      <c r="G68" s="68">
        <v>2.0</v>
      </c>
      <c r="H68" s="133">
        <v>2.0</v>
      </c>
      <c r="I68" s="133">
        <v>4.0</v>
      </c>
      <c r="J68" s="133">
        <v>4.0</v>
      </c>
      <c r="K68" s="133">
        <v>4.0</v>
      </c>
      <c r="L68" s="133">
        <v>4.0</v>
      </c>
      <c r="M68" s="133">
        <f>SUM(C68:L68)</f>
        <v>34</v>
      </c>
    </row>
    <row r="69" ht="13.5" customHeight="1">
      <c r="A69" s="155" t="s">
        <v>266</v>
      </c>
      <c r="B69" s="155" t="s">
        <v>267</v>
      </c>
      <c r="C69" s="68">
        <v>1.0</v>
      </c>
      <c r="D69" s="68">
        <v>1.0</v>
      </c>
      <c r="E69" s="68">
        <v>1.0</v>
      </c>
      <c r="F69" s="68">
        <v>1.0</v>
      </c>
      <c r="G69" s="68" t="s">
        <v>20</v>
      </c>
      <c r="H69" s="133" t="s">
        <v>20</v>
      </c>
      <c r="I69" s="133">
        <v>2.0</v>
      </c>
      <c r="J69" s="133">
        <v>0.0</v>
      </c>
      <c r="K69" s="133">
        <v>0.0</v>
      </c>
      <c r="L69" s="133">
        <v>0.0</v>
      </c>
      <c r="M69" s="133">
        <v>6.0</v>
      </c>
    </row>
    <row r="70" ht="13.5" customHeight="1">
      <c r="A70" s="155" t="s">
        <v>102</v>
      </c>
      <c r="B70" s="155" t="s">
        <v>103</v>
      </c>
      <c r="C70" s="68">
        <v>3.0</v>
      </c>
      <c r="D70" s="68">
        <v>2.0</v>
      </c>
      <c r="E70" s="68">
        <v>4.0</v>
      </c>
      <c r="F70" s="68">
        <v>3.0</v>
      </c>
      <c r="G70" s="68">
        <v>0.0</v>
      </c>
      <c r="H70" s="133">
        <v>0.0</v>
      </c>
      <c r="I70" s="133" t="s">
        <v>20</v>
      </c>
      <c r="J70" s="133" t="s">
        <v>20</v>
      </c>
      <c r="K70" s="133" t="s">
        <v>20</v>
      </c>
      <c r="L70" s="133" t="s">
        <v>20</v>
      </c>
      <c r="M70" s="133">
        <f>SUM(C70:L70)</f>
        <v>12</v>
      </c>
    </row>
    <row r="71" ht="13.5" customHeight="1">
      <c r="A71" s="80"/>
      <c r="B71" s="64"/>
      <c r="C71" s="32"/>
      <c r="D71" s="32"/>
      <c r="E71" s="32"/>
      <c r="F71" s="32"/>
      <c r="G71" s="32"/>
      <c r="H71" s="31"/>
      <c r="I71" s="31"/>
      <c r="J71" s="31"/>
      <c r="K71" s="192"/>
      <c r="L71" s="192"/>
      <c r="M71" s="31"/>
    </row>
    <row r="72" ht="13.5" customHeight="1">
      <c r="A72" s="351" t="s">
        <v>276</v>
      </c>
      <c r="B72" s="64"/>
      <c r="C72" s="32"/>
      <c r="D72" s="32"/>
      <c r="E72" s="32"/>
      <c r="F72" s="32"/>
      <c r="G72" s="32"/>
      <c r="H72" s="31"/>
      <c r="I72" s="31"/>
      <c r="J72" s="31"/>
      <c r="K72" s="192"/>
      <c r="L72" s="192"/>
      <c r="M72" s="31"/>
    </row>
    <row r="73" ht="13.5" customHeight="1">
      <c r="A73" s="70" t="s">
        <v>186</v>
      </c>
      <c r="B73" s="70" t="s">
        <v>187</v>
      </c>
      <c r="C73" s="68">
        <v>5.0</v>
      </c>
      <c r="D73" s="68">
        <v>5.0</v>
      </c>
      <c r="E73" s="68">
        <v>4.0</v>
      </c>
      <c r="F73" s="68">
        <v>1.0</v>
      </c>
      <c r="G73" s="68" t="s">
        <v>20</v>
      </c>
      <c r="H73" s="133" t="s">
        <v>20</v>
      </c>
      <c r="I73" s="133">
        <v>4.0</v>
      </c>
      <c r="J73" s="133">
        <v>6.0</v>
      </c>
      <c r="K73" s="352">
        <v>6.0</v>
      </c>
      <c r="L73" s="352">
        <v>4.0</v>
      </c>
      <c r="M73" s="133">
        <f t="shared" ref="M73:M74" si="9">SUM(C73:L73)</f>
        <v>35</v>
      </c>
    </row>
    <row r="74" ht="13.5" customHeight="1">
      <c r="A74" s="155" t="s">
        <v>233</v>
      </c>
      <c r="B74" s="155" t="s">
        <v>234</v>
      </c>
      <c r="C74" s="68">
        <v>3.0</v>
      </c>
      <c r="D74" s="68">
        <v>2.0</v>
      </c>
      <c r="E74" s="68">
        <v>3.0</v>
      </c>
      <c r="F74" s="68">
        <v>2.0</v>
      </c>
      <c r="G74" s="68">
        <v>2.0</v>
      </c>
      <c r="H74" s="133">
        <v>2.0</v>
      </c>
      <c r="I74" s="133">
        <v>8.0</v>
      </c>
      <c r="J74" s="133">
        <v>8.0</v>
      </c>
      <c r="K74" s="352">
        <v>8.0</v>
      </c>
      <c r="L74" s="352">
        <v>8.0</v>
      </c>
      <c r="M74" s="133">
        <f t="shared" si="9"/>
        <v>46</v>
      </c>
    </row>
    <row r="75" ht="13.5" customHeight="1">
      <c r="A75" s="155" t="s">
        <v>266</v>
      </c>
      <c r="B75" s="155" t="s">
        <v>267</v>
      </c>
      <c r="C75" s="68">
        <v>0.0</v>
      </c>
      <c r="D75" s="68">
        <v>0.0</v>
      </c>
      <c r="E75" s="68">
        <v>0.0</v>
      </c>
      <c r="F75" s="68">
        <v>0.0</v>
      </c>
      <c r="G75" s="68" t="s">
        <v>20</v>
      </c>
      <c r="H75" s="133" t="s">
        <v>20</v>
      </c>
      <c r="I75" s="133">
        <v>6.0</v>
      </c>
      <c r="J75" s="133">
        <v>4.0</v>
      </c>
      <c r="K75" s="352">
        <v>4.0</v>
      </c>
      <c r="L75" s="352">
        <v>6.0</v>
      </c>
      <c r="M75" s="133">
        <f>SUM(I75:L75)</f>
        <v>20</v>
      </c>
    </row>
    <row r="76" ht="13.5" customHeight="1">
      <c r="A76" s="155" t="s">
        <v>102</v>
      </c>
      <c r="B76" s="155" t="s">
        <v>103</v>
      </c>
      <c r="C76" s="68">
        <v>0.0</v>
      </c>
      <c r="D76" s="68">
        <v>0.0</v>
      </c>
      <c r="E76" s="68">
        <v>0.0</v>
      </c>
      <c r="F76" s="68">
        <v>0.0</v>
      </c>
      <c r="G76" s="68">
        <v>1.0</v>
      </c>
      <c r="H76" s="133">
        <v>1.0</v>
      </c>
      <c r="I76" s="133" t="s">
        <v>20</v>
      </c>
      <c r="J76" s="133" t="s">
        <v>20</v>
      </c>
      <c r="K76" s="133" t="s">
        <v>20</v>
      </c>
      <c r="L76" s="133" t="s">
        <v>20</v>
      </c>
      <c r="M76" s="133">
        <v>2.0</v>
      </c>
    </row>
    <row r="77" ht="13.5" customHeight="1">
      <c r="A77" s="80"/>
      <c r="B77" s="64"/>
      <c r="C77" s="32"/>
      <c r="D77" s="32"/>
      <c r="E77" s="32"/>
      <c r="F77" s="32"/>
      <c r="G77" s="32"/>
      <c r="H77" s="31"/>
      <c r="I77" s="31"/>
      <c r="J77" s="31"/>
      <c r="K77" s="192"/>
      <c r="L77" s="192"/>
      <c r="M77" s="31"/>
    </row>
    <row r="78" ht="13.5" customHeight="1">
      <c r="A78" s="344" t="s">
        <v>277</v>
      </c>
      <c r="B78" s="191"/>
      <c r="C78" s="77"/>
      <c r="D78" s="77"/>
      <c r="E78" s="77"/>
      <c r="F78" s="83"/>
      <c r="G78" s="83"/>
      <c r="H78" s="83"/>
      <c r="I78" s="83"/>
      <c r="J78" s="77"/>
      <c r="K78" s="127"/>
      <c r="L78" s="127"/>
      <c r="M78" s="127"/>
    </row>
    <row r="79" ht="13.5" customHeight="1">
      <c r="A79" s="70" t="s">
        <v>147</v>
      </c>
      <c r="B79" s="70" t="s">
        <v>134</v>
      </c>
      <c r="C79" s="68">
        <v>3.0</v>
      </c>
      <c r="D79" s="68">
        <v>2.0</v>
      </c>
      <c r="E79" s="68">
        <v>3.0</v>
      </c>
      <c r="F79" s="133">
        <v>3.0</v>
      </c>
      <c r="G79" s="68" t="s">
        <v>20</v>
      </c>
      <c r="H79" s="68" t="s">
        <v>20</v>
      </c>
      <c r="I79" s="150">
        <v>2.0</v>
      </c>
      <c r="J79" s="150">
        <v>4.0</v>
      </c>
      <c r="K79" s="150">
        <v>8.0</v>
      </c>
      <c r="L79" s="150">
        <v>10.0</v>
      </c>
      <c r="M79" s="133">
        <f t="shared" ref="M79:M80" si="10">SUM(C79:L79)</f>
        <v>35</v>
      </c>
    </row>
    <row r="80" ht="13.5" customHeight="1">
      <c r="A80" s="70" t="s">
        <v>157</v>
      </c>
      <c r="B80" s="70" t="s">
        <v>208</v>
      </c>
      <c r="C80" s="68">
        <v>2.0</v>
      </c>
      <c r="D80" s="68">
        <v>3.0</v>
      </c>
      <c r="E80" s="68">
        <v>2.0</v>
      </c>
      <c r="F80" s="133">
        <v>2.0</v>
      </c>
      <c r="G80" s="68" t="s">
        <v>20</v>
      </c>
      <c r="H80" s="68" t="s">
        <v>20</v>
      </c>
      <c r="I80" s="133">
        <v>4.0</v>
      </c>
      <c r="J80" s="133">
        <v>0.0</v>
      </c>
      <c r="K80" s="133">
        <v>0.0</v>
      </c>
      <c r="L80" s="133">
        <v>2.0</v>
      </c>
      <c r="M80" s="133">
        <f t="shared" si="10"/>
        <v>15</v>
      </c>
    </row>
    <row r="81" ht="13.5" customHeight="1">
      <c r="A81" s="80"/>
      <c r="B81" s="80"/>
      <c r="C81" s="32"/>
      <c r="D81" s="32"/>
      <c r="E81" s="32"/>
      <c r="F81" s="31"/>
      <c r="G81" s="32"/>
      <c r="H81" s="32"/>
      <c r="I81" s="31"/>
      <c r="J81" s="31"/>
      <c r="K81" s="31"/>
      <c r="L81" s="31"/>
      <c r="M81" s="31"/>
    </row>
    <row r="82" ht="13.5" customHeight="1">
      <c r="A82" s="341" t="s">
        <v>278</v>
      </c>
      <c r="B82" s="80"/>
      <c r="C82" s="32"/>
      <c r="D82" s="32"/>
      <c r="E82" s="32"/>
      <c r="F82" s="31"/>
      <c r="G82" s="32"/>
      <c r="H82" s="32"/>
      <c r="I82" s="31"/>
      <c r="J82" s="31"/>
      <c r="K82" s="192"/>
      <c r="L82" s="192"/>
      <c r="M82" s="31"/>
    </row>
    <row r="83" ht="13.5" customHeight="1">
      <c r="A83" s="70" t="s">
        <v>279</v>
      </c>
      <c r="B83" s="331" t="s">
        <v>280</v>
      </c>
      <c r="C83" s="133" t="s">
        <v>20</v>
      </c>
      <c r="D83" s="133" t="s">
        <v>20</v>
      </c>
      <c r="E83" s="133" t="s">
        <v>20</v>
      </c>
      <c r="F83" s="133" t="s">
        <v>20</v>
      </c>
      <c r="G83" s="133">
        <v>2.0</v>
      </c>
      <c r="H83" s="133">
        <v>2.0</v>
      </c>
      <c r="I83" s="133">
        <v>4.0</v>
      </c>
      <c r="J83" s="68">
        <v>4.0</v>
      </c>
      <c r="K83" s="229">
        <v>4.0</v>
      </c>
      <c r="L83" s="229">
        <v>4.0</v>
      </c>
      <c r="M83" s="68">
        <f>SUM(G83:L83)</f>
        <v>20</v>
      </c>
    </row>
    <row r="84" ht="13.5" customHeight="1">
      <c r="A84" s="353"/>
      <c r="B84" s="80"/>
      <c r="C84" s="32"/>
      <c r="D84" s="32"/>
      <c r="E84" s="32"/>
      <c r="F84" s="31"/>
      <c r="G84" s="32"/>
      <c r="H84" s="32"/>
      <c r="I84" s="31"/>
      <c r="J84" s="31"/>
      <c r="K84" s="192"/>
      <c r="L84" s="192"/>
      <c r="M84" s="31"/>
    </row>
    <row r="85" ht="13.5" customHeight="1">
      <c r="A85" s="341" t="s">
        <v>281</v>
      </c>
      <c r="B85" s="80"/>
      <c r="C85" s="32"/>
      <c r="D85" s="32"/>
      <c r="E85" s="32"/>
      <c r="F85" s="31"/>
      <c r="G85" s="32"/>
      <c r="H85" s="32"/>
      <c r="I85" s="31"/>
      <c r="J85" s="31"/>
      <c r="K85" s="192"/>
      <c r="L85" s="192"/>
      <c r="M85" s="31"/>
    </row>
    <row r="86" ht="13.5" customHeight="1">
      <c r="A86" s="155" t="s">
        <v>163</v>
      </c>
      <c r="B86" s="155" t="s">
        <v>164</v>
      </c>
      <c r="C86" s="68">
        <v>4.0</v>
      </c>
      <c r="D86" s="68">
        <v>3.0</v>
      </c>
      <c r="E86" s="68">
        <v>3.0</v>
      </c>
      <c r="F86" s="68">
        <v>3.0</v>
      </c>
      <c r="G86" s="133" t="s">
        <v>20</v>
      </c>
      <c r="H86" s="133" t="s">
        <v>20</v>
      </c>
      <c r="I86" s="133">
        <v>8.0</v>
      </c>
      <c r="J86" s="133">
        <v>8.0</v>
      </c>
      <c r="K86" s="133">
        <v>8.0</v>
      </c>
      <c r="L86" s="133">
        <v>8.0</v>
      </c>
      <c r="M86" s="133">
        <f t="shared" ref="M86:M88" si="11">SUM(C86:L86)</f>
        <v>45</v>
      </c>
    </row>
    <row r="87" ht="13.5" customHeight="1">
      <c r="A87" s="70" t="s">
        <v>161</v>
      </c>
      <c r="B87" s="70" t="s">
        <v>162</v>
      </c>
      <c r="C87" s="68">
        <v>3.0</v>
      </c>
      <c r="D87" s="133">
        <v>2.0</v>
      </c>
      <c r="E87" s="133">
        <v>2.0</v>
      </c>
      <c r="F87" s="133">
        <v>4.0</v>
      </c>
      <c r="G87" s="133" t="s">
        <v>20</v>
      </c>
      <c r="H87" s="133" t="s">
        <v>20</v>
      </c>
      <c r="I87" s="133">
        <v>4.0</v>
      </c>
      <c r="J87" s="68">
        <v>4.0</v>
      </c>
      <c r="K87" s="68">
        <v>4.0</v>
      </c>
      <c r="L87" s="68">
        <v>6.0</v>
      </c>
      <c r="M87" s="68">
        <f t="shared" si="11"/>
        <v>29</v>
      </c>
    </row>
    <row r="88" ht="13.5" customHeight="1">
      <c r="A88" s="155" t="s">
        <v>212</v>
      </c>
      <c r="B88" s="155" t="s">
        <v>213</v>
      </c>
      <c r="C88" s="68">
        <v>1.0</v>
      </c>
      <c r="D88" s="68">
        <v>4.0</v>
      </c>
      <c r="E88" s="68">
        <v>1.0</v>
      </c>
      <c r="F88" s="68">
        <v>1.0</v>
      </c>
      <c r="G88" s="68">
        <v>1.0</v>
      </c>
      <c r="H88" s="68">
        <v>1.0</v>
      </c>
      <c r="I88" s="133">
        <v>2.0</v>
      </c>
      <c r="J88" s="133">
        <v>2.0</v>
      </c>
      <c r="K88" s="133">
        <v>6.0</v>
      </c>
      <c r="L88" s="133">
        <v>2.0</v>
      </c>
      <c r="M88" s="133">
        <f t="shared" si="11"/>
        <v>21</v>
      </c>
    </row>
    <row r="89" ht="13.5" customHeight="1">
      <c r="A89" s="201"/>
      <c r="B89" s="253"/>
      <c r="C89" s="221"/>
      <c r="D89" s="354"/>
      <c r="E89" s="354"/>
      <c r="F89" s="354"/>
      <c r="G89" s="354"/>
      <c r="H89" s="354"/>
      <c r="I89" s="354"/>
      <c r="J89" s="221"/>
      <c r="K89" s="222"/>
      <c r="L89" s="222"/>
      <c r="M89" s="222"/>
    </row>
    <row r="90" ht="13.5" customHeight="1">
      <c r="A90" s="45" t="s">
        <v>32</v>
      </c>
      <c r="B90" s="46"/>
      <c r="C90" s="46"/>
      <c r="D90" s="46"/>
      <c r="E90" s="46"/>
      <c r="F90" s="46"/>
      <c r="G90" s="105"/>
      <c r="H90" s="354"/>
      <c r="I90" s="354"/>
      <c r="J90" s="221"/>
      <c r="K90" s="222"/>
      <c r="L90" s="222"/>
      <c r="M90" s="222"/>
    </row>
    <row r="91" ht="13.5" customHeight="1">
      <c r="A91" s="342" t="s">
        <v>282</v>
      </c>
      <c r="B91" s="253"/>
      <c r="C91" s="221"/>
      <c r="D91" s="354"/>
      <c r="E91" s="354"/>
      <c r="F91" s="354"/>
      <c r="G91" s="354"/>
      <c r="H91" s="354"/>
      <c r="I91" s="354"/>
      <c r="J91" s="221"/>
      <c r="K91" s="222"/>
      <c r="L91" s="222"/>
      <c r="M91" s="222"/>
    </row>
    <row r="92" ht="13.5" customHeight="1">
      <c r="A92" s="355" t="s">
        <v>106</v>
      </c>
      <c r="B92" s="253"/>
      <c r="C92" s="221"/>
      <c r="D92" s="354"/>
      <c r="E92" s="354"/>
      <c r="F92" s="354"/>
      <c r="G92" s="354"/>
      <c r="H92" s="354"/>
      <c r="I92" s="354"/>
      <c r="J92" s="221"/>
      <c r="K92" s="222"/>
      <c r="L92" s="222"/>
      <c r="M92" s="222"/>
    </row>
    <row r="93" ht="13.5" customHeight="1">
      <c r="A93" s="356" t="s">
        <v>283</v>
      </c>
      <c r="B93" s="253"/>
      <c r="C93" s="221"/>
      <c r="D93" s="354"/>
      <c r="E93" s="354"/>
      <c r="F93" s="354"/>
      <c r="G93" s="354"/>
      <c r="H93" s="354"/>
      <c r="I93" s="354"/>
      <c r="J93" s="221"/>
      <c r="K93" s="222"/>
      <c r="L93" s="222"/>
      <c r="M93" s="222"/>
    </row>
    <row r="94" ht="13.5" customHeight="1">
      <c r="A94" s="355" t="s">
        <v>106</v>
      </c>
      <c r="B94" s="253"/>
      <c r="C94" s="221"/>
      <c r="D94" s="354"/>
      <c r="E94" s="354"/>
      <c r="F94" s="354"/>
      <c r="G94" s="354"/>
      <c r="H94" s="354"/>
      <c r="I94" s="354"/>
      <c r="J94" s="221"/>
      <c r="K94" s="222"/>
      <c r="L94" s="222"/>
      <c r="M94" s="222"/>
    </row>
    <row r="95" ht="13.5" customHeight="1">
      <c r="B95" s="253"/>
      <c r="C95" s="221"/>
      <c r="D95" s="354"/>
      <c r="E95" s="354"/>
      <c r="F95" s="354"/>
      <c r="G95" s="354"/>
      <c r="H95" s="354"/>
      <c r="I95" s="354"/>
      <c r="J95" s="221"/>
      <c r="K95" s="222"/>
      <c r="L95" s="222"/>
      <c r="M95" s="222"/>
    </row>
    <row r="96" ht="13.5" customHeight="1">
      <c r="A96" s="281" t="s">
        <v>284</v>
      </c>
      <c r="B96" s="253"/>
      <c r="C96" s="221"/>
      <c r="D96" s="354"/>
      <c r="E96" s="354"/>
      <c r="F96" s="354"/>
      <c r="G96" s="354"/>
      <c r="H96" s="354"/>
      <c r="I96" s="354"/>
      <c r="J96" s="221"/>
      <c r="K96" s="222"/>
      <c r="L96" s="222"/>
      <c r="M96" s="222"/>
    </row>
    <row r="97" ht="13.5" customHeight="1">
      <c r="A97" s="356" t="s">
        <v>285</v>
      </c>
      <c r="B97" s="253"/>
      <c r="C97" s="221"/>
      <c r="D97" s="354"/>
      <c r="E97" s="354"/>
      <c r="F97" s="354"/>
      <c r="G97" s="354"/>
      <c r="H97" s="354"/>
      <c r="I97" s="354"/>
      <c r="J97" s="221"/>
      <c r="K97" s="222"/>
      <c r="L97" s="222"/>
      <c r="M97" s="222"/>
    </row>
    <row r="98" ht="13.5" customHeight="1">
      <c r="A98" s="281" t="s">
        <v>284</v>
      </c>
      <c r="B98" s="253"/>
      <c r="C98" s="221"/>
      <c r="D98" s="354"/>
      <c r="E98" s="354"/>
      <c r="F98" s="354"/>
      <c r="G98" s="354"/>
      <c r="H98" s="354"/>
      <c r="I98" s="354"/>
      <c r="J98" s="221"/>
      <c r="K98" s="222"/>
      <c r="L98" s="222"/>
      <c r="M98" s="222"/>
    </row>
    <row r="99" ht="13.5" customHeight="1">
      <c r="A99" s="356" t="s">
        <v>286</v>
      </c>
      <c r="B99" s="357"/>
      <c r="C99" s="358"/>
      <c r="D99" s="358"/>
      <c r="E99" s="358"/>
      <c r="F99" s="358"/>
      <c r="G99" s="358"/>
      <c r="H99" s="252"/>
      <c r="I99" s="252"/>
      <c r="J99" s="252"/>
      <c r="K99" s="159"/>
      <c r="L99" s="159"/>
      <c r="M99" s="159"/>
    </row>
    <row r="100" ht="13.5" customHeight="1">
      <c r="A100" s="355" t="s">
        <v>106</v>
      </c>
      <c r="B100" s="357"/>
      <c r="C100" s="358"/>
      <c r="D100" s="358"/>
      <c r="E100" s="358"/>
      <c r="F100" s="358"/>
      <c r="G100" s="358"/>
      <c r="H100" s="252"/>
      <c r="I100" s="252"/>
      <c r="J100" s="252"/>
      <c r="K100" s="159"/>
      <c r="L100" s="159"/>
      <c r="M100" s="159"/>
    </row>
    <row r="101" ht="13.5" customHeight="1">
      <c r="A101" s="341" t="s">
        <v>287</v>
      </c>
      <c r="B101" s="357"/>
      <c r="C101" s="358"/>
      <c r="D101" s="358"/>
      <c r="E101" s="358"/>
      <c r="F101" s="358"/>
      <c r="G101" s="358"/>
      <c r="H101" s="252"/>
      <c r="I101" s="252"/>
      <c r="J101" s="252"/>
      <c r="K101" s="159"/>
      <c r="L101" s="159"/>
      <c r="M101" s="159"/>
    </row>
    <row r="102" ht="13.5" customHeight="1">
      <c r="A102" s="355" t="s">
        <v>106</v>
      </c>
      <c r="B102" s="357"/>
      <c r="C102" s="358"/>
      <c r="D102" s="358"/>
      <c r="E102" s="358"/>
      <c r="F102" s="358"/>
      <c r="G102" s="358"/>
      <c r="H102" s="252"/>
      <c r="I102" s="252"/>
      <c r="J102" s="252"/>
      <c r="K102" s="159"/>
      <c r="L102" s="159"/>
      <c r="M102" s="159"/>
    </row>
    <row r="103" ht="13.5" customHeight="1">
      <c r="A103" s="356" t="s">
        <v>288</v>
      </c>
      <c r="B103" s="357"/>
      <c r="C103" s="358"/>
      <c r="D103" s="358"/>
      <c r="E103" s="358"/>
      <c r="F103" s="358"/>
      <c r="G103" s="358"/>
      <c r="H103" s="252"/>
      <c r="I103" s="252"/>
      <c r="J103" s="252"/>
      <c r="K103" s="159"/>
      <c r="L103" s="159"/>
      <c r="M103" s="159"/>
    </row>
    <row r="104" ht="13.5" customHeight="1">
      <c r="A104" s="355" t="s">
        <v>106</v>
      </c>
      <c r="B104" s="357"/>
      <c r="C104" s="358"/>
      <c r="D104" s="358"/>
      <c r="E104" s="358"/>
      <c r="F104" s="358"/>
      <c r="G104" s="358"/>
      <c r="H104" s="252"/>
      <c r="I104" s="252"/>
      <c r="J104" s="252"/>
      <c r="K104" s="159"/>
      <c r="L104" s="159"/>
      <c r="M104" s="159"/>
    </row>
  </sheetData>
  <mergeCells count="2">
    <mergeCell ref="C1:D1"/>
    <mergeCell ref="I1:L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2" width="24.86"/>
    <col customWidth="1" min="3" max="3" width="4.57"/>
    <col customWidth="1" min="4" max="5" width="4.71"/>
    <col customWidth="1" min="6" max="7" width="5.29"/>
    <col customWidth="1" min="8" max="8" width="5.0"/>
    <col customWidth="1" min="9" max="10" width="5.57"/>
    <col customWidth="1" min="11" max="11" width="5.0"/>
    <col customWidth="1" min="12" max="12" width="5.71"/>
    <col customWidth="1" min="13" max="13" width="12.71"/>
  </cols>
  <sheetData>
    <row r="1" ht="13.5" customHeight="1">
      <c r="A1" s="359" t="s">
        <v>289</v>
      </c>
      <c r="B1" s="52"/>
      <c r="C1" s="4" t="s">
        <v>1</v>
      </c>
      <c r="D1" s="5"/>
      <c r="E1" s="6"/>
      <c r="F1" s="7"/>
      <c r="G1" s="8" t="s">
        <v>2</v>
      </c>
      <c r="H1" s="9"/>
      <c r="I1" s="10" t="s">
        <v>3</v>
      </c>
      <c r="J1" s="11"/>
      <c r="K1" s="11"/>
      <c r="L1" s="12"/>
      <c r="M1" s="49"/>
    </row>
    <row r="2" ht="13.5" customHeight="1">
      <c r="A2" s="50" t="s">
        <v>50</v>
      </c>
      <c r="B2" s="52"/>
      <c r="C2" s="16"/>
      <c r="D2" s="17"/>
      <c r="E2" s="17"/>
      <c r="F2" s="17"/>
      <c r="G2" s="20"/>
      <c r="H2" s="20"/>
      <c r="I2" s="18"/>
      <c r="J2" s="19"/>
      <c r="K2" s="20"/>
      <c r="L2" s="20"/>
      <c r="M2" s="49"/>
    </row>
    <row r="3" ht="13.5" customHeight="1">
      <c r="A3" s="52"/>
      <c r="B3" s="52"/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5" t="s">
        <v>15</v>
      </c>
      <c r="L3" s="25" t="s">
        <v>16</v>
      </c>
      <c r="M3" s="26" t="s">
        <v>17</v>
      </c>
    </row>
    <row r="4" ht="13.5" customHeight="1">
      <c r="A4" s="360" t="s">
        <v>290</v>
      </c>
      <c r="B4" s="159"/>
      <c r="C4" s="107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ht="13.5" customHeight="1">
      <c r="A5" s="361" t="s">
        <v>291</v>
      </c>
      <c r="B5" s="159"/>
      <c r="C5" s="107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ht="13.5" customHeight="1">
      <c r="A6" s="332" t="s">
        <v>292</v>
      </c>
      <c r="B6" s="332"/>
      <c r="C6" s="346"/>
      <c r="D6" s="362"/>
      <c r="E6" s="362"/>
      <c r="F6" s="362"/>
      <c r="G6" s="362"/>
      <c r="H6" s="362"/>
      <c r="I6" s="362"/>
      <c r="J6" s="362"/>
      <c r="K6" s="362"/>
      <c r="L6" s="362"/>
      <c r="M6" s="362"/>
    </row>
    <row r="7" ht="13.5" customHeight="1">
      <c r="A7" s="74"/>
      <c r="B7" s="74"/>
      <c r="C7" s="58"/>
      <c r="D7" s="163"/>
      <c r="E7" s="163"/>
      <c r="F7" s="163"/>
      <c r="G7" s="163"/>
      <c r="H7" s="163"/>
      <c r="I7" s="163"/>
      <c r="J7" s="163"/>
      <c r="K7" s="163"/>
      <c r="L7" s="163"/>
      <c r="M7" s="163"/>
    </row>
    <row r="8" ht="13.5" customHeight="1">
      <c r="A8" s="361" t="s">
        <v>293</v>
      </c>
      <c r="B8" s="159"/>
      <c r="C8" s="62"/>
      <c r="D8" s="161"/>
      <c r="E8" s="161"/>
      <c r="F8" s="161"/>
      <c r="G8" s="161"/>
      <c r="H8" s="170"/>
      <c r="I8" s="170"/>
      <c r="J8" s="170"/>
      <c r="K8" s="170"/>
      <c r="L8" s="170"/>
      <c r="M8" s="170"/>
    </row>
    <row r="9" ht="13.5" customHeight="1">
      <c r="A9" s="70" t="s">
        <v>167</v>
      </c>
      <c r="B9" s="70" t="s">
        <v>203</v>
      </c>
      <c r="C9" s="68" t="s">
        <v>44</v>
      </c>
      <c r="D9" s="133" t="s">
        <v>44</v>
      </c>
      <c r="E9" s="68" t="s">
        <v>44</v>
      </c>
      <c r="F9" s="133" t="s">
        <v>44</v>
      </c>
      <c r="G9" s="133">
        <v>2.0</v>
      </c>
      <c r="H9" s="133">
        <v>1.0</v>
      </c>
      <c r="I9" s="132" t="s">
        <v>44</v>
      </c>
      <c r="J9" s="132" t="s">
        <v>44</v>
      </c>
      <c r="K9" s="132" t="s">
        <v>44</v>
      </c>
      <c r="L9" s="132" t="s">
        <v>44</v>
      </c>
      <c r="M9" s="133">
        <v>3.0</v>
      </c>
    </row>
    <row r="10" ht="13.5" customHeight="1">
      <c r="A10" s="253"/>
      <c r="B10" s="159"/>
      <c r="C10" s="87"/>
      <c r="D10" s="89"/>
      <c r="E10" s="89"/>
      <c r="F10" s="89"/>
      <c r="G10" s="83"/>
      <c r="H10" s="189"/>
      <c r="I10" s="170"/>
      <c r="J10" s="170"/>
      <c r="K10" s="170"/>
      <c r="L10" s="170"/>
      <c r="M10" s="189"/>
    </row>
    <row r="11" ht="13.5" customHeight="1">
      <c r="A11" s="361" t="s">
        <v>294</v>
      </c>
      <c r="B11" s="159"/>
      <c r="C11" s="87"/>
      <c r="D11" s="89"/>
      <c r="E11" s="89"/>
      <c r="F11" s="89"/>
      <c r="G11" s="89"/>
      <c r="H11" s="118"/>
      <c r="I11" s="170"/>
      <c r="J11" s="170"/>
      <c r="K11" s="170"/>
      <c r="L11" s="170"/>
      <c r="M11" s="189"/>
    </row>
    <row r="12" ht="13.5" customHeight="1">
      <c r="A12" s="70" t="s">
        <v>199</v>
      </c>
      <c r="B12" s="70" t="s">
        <v>200</v>
      </c>
      <c r="C12" s="91" t="s">
        <v>295</v>
      </c>
      <c r="D12" s="90" t="s">
        <v>295</v>
      </c>
      <c r="E12" s="90" t="s">
        <v>211</v>
      </c>
      <c r="F12" s="90" t="s">
        <v>295</v>
      </c>
      <c r="G12" s="90" t="s">
        <v>296</v>
      </c>
      <c r="H12" s="132" t="s">
        <v>44</v>
      </c>
      <c r="I12" s="132" t="s">
        <v>295</v>
      </c>
      <c r="J12" s="132" t="s">
        <v>295</v>
      </c>
      <c r="K12" s="132" t="s">
        <v>295</v>
      </c>
      <c r="L12" s="132" t="s">
        <v>295</v>
      </c>
      <c r="M12" s="133">
        <v>68.0</v>
      </c>
    </row>
    <row r="13" ht="13.5" customHeight="1">
      <c r="A13" s="253"/>
      <c r="B13" s="159"/>
      <c r="C13" s="87"/>
      <c r="D13" s="89"/>
      <c r="E13" s="89"/>
      <c r="F13" s="89"/>
      <c r="G13" s="89"/>
      <c r="H13" s="170"/>
      <c r="I13" s="170"/>
      <c r="J13" s="170"/>
      <c r="K13" s="170"/>
      <c r="L13" s="170"/>
      <c r="M13" s="189"/>
    </row>
    <row r="14" ht="13.5" customHeight="1">
      <c r="A14" s="363" t="s">
        <v>297</v>
      </c>
      <c r="B14" s="159"/>
      <c r="C14" s="62"/>
      <c r="D14" s="161"/>
      <c r="E14" s="161"/>
      <c r="F14" s="161"/>
      <c r="G14" s="161"/>
      <c r="H14" s="161"/>
      <c r="I14" s="161"/>
      <c r="J14" s="161"/>
      <c r="K14" s="161"/>
      <c r="L14" s="161"/>
      <c r="M14" s="170"/>
    </row>
    <row r="15" ht="13.5" customHeight="1">
      <c r="A15" s="70" t="s">
        <v>67</v>
      </c>
      <c r="B15" s="70" t="s">
        <v>207</v>
      </c>
      <c r="C15" s="133" t="s">
        <v>211</v>
      </c>
      <c r="D15" s="133">
        <v>5.0</v>
      </c>
      <c r="E15" s="133">
        <v>4.0</v>
      </c>
      <c r="F15" s="133">
        <v>1.0</v>
      </c>
      <c r="G15" s="133">
        <v>2.0</v>
      </c>
      <c r="H15" s="133" t="s">
        <v>296</v>
      </c>
      <c r="I15" s="90">
        <v>6.0</v>
      </c>
      <c r="J15" s="90">
        <v>6.0</v>
      </c>
      <c r="K15" s="90">
        <v>2.0</v>
      </c>
      <c r="L15" s="90">
        <v>6.0</v>
      </c>
      <c r="M15" s="133">
        <v>44.0</v>
      </c>
    </row>
    <row r="16" ht="13.5" customHeight="1">
      <c r="A16" s="70" t="s">
        <v>144</v>
      </c>
      <c r="B16" s="70" t="s">
        <v>145</v>
      </c>
      <c r="C16" s="133">
        <v>2.0</v>
      </c>
      <c r="D16" s="133">
        <v>0.0</v>
      </c>
      <c r="E16" s="133">
        <v>1.0</v>
      </c>
      <c r="F16" s="133">
        <v>5.0</v>
      </c>
      <c r="G16" s="133">
        <v>1.0</v>
      </c>
      <c r="H16" s="133">
        <v>1.0</v>
      </c>
      <c r="I16" s="90">
        <v>8.0</v>
      </c>
      <c r="J16" s="90">
        <v>8.0</v>
      </c>
      <c r="K16" s="90">
        <v>8.0</v>
      </c>
      <c r="L16" s="90">
        <v>8.0</v>
      </c>
      <c r="M16" s="133">
        <f>SUM(C16:L16)</f>
        <v>42</v>
      </c>
    </row>
    <row r="17" ht="13.5" customHeight="1">
      <c r="A17" s="70" t="s">
        <v>205</v>
      </c>
      <c r="B17" s="70" t="s">
        <v>206</v>
      </c>
      <c r="C17" s="133">
        <v>4.0</v>
      </c>
      <c r="D17" s="133">
        <v>6.0</v>
      </c>
      <c r="E17" s="133">
        <v>6.0</v>
      </c>
      <c r="F17" s="133">
        <v>6.0</v>
      </c>
      <c r="G17" s="133">
        <v>3.0</v>
      </c>
      <c r="H17" s="133" t="s">
        <v>298</v>
      </c>
      <c r="I17" s="68" t="s">
        <v>20</v>
      </c>
      <c r="J17" s="68" t="s">
        <v>20</v>
      </c>
      <c r="K17" s="68" t="s">
        <v>20</v>
      </c>
      <c r="L17" s="68" t="s">
        <v>20</v>
      </c>
      <c r="M17" s="133">
        <v>31.0</v>
      </c>
    </row>
    <row r="18" ht="13.5" customHeight="1">
      <c r="A18" s="70" t="s">
        <v>279</v>
      </c>
      <c r="B18" s="331" t="s">
        <v>280</v>
      </c>
      <c r="C18" s="133" t="s">
        <v>20</v>
      </c>
      <c r="D18" s="133" t="s">
        <v>20</v>
      </c>
      <c r="E18" s="133" t="s">
        <v>20</v>
      </c>
      <c r="F18" s="133" t="s">
        <v>20</v>
      </c>
      <c r="G18" s="133">
        <v>5.0</v>
      </c>
      <c r="H18" s="133">
        <v>3.0</v>
      </c>
      <c r="I18" s="133">
        <v>4.0</v>
      </c>
      <c r="J18" s="133">
        <v>4.0</v>
      </c>
      <c r="K18" s="133">
        <v>4.0</v>
      </c>
      <c r="L18" s="133">
        <v>4.0</v>
      </c>
      <c r="M18" s="133">
        <f>SUM(G18:L18)</f>
        <v>24</v>
      </c>
    </row>
    <row r="19" ht="13.5" customHeight="1">
      <c r="A19" s="70" t="s">
        <v>157</v>
      </c>
      <c r="B19" s="70" t="s">
        <v>208</v>
      </c>
      <c r="C19" s="133">
        <v>1.0</v>
      </c>
      <c r="D19" s="133">
        <v>1.0</v>
      </c>
      <c r="E19" s="133">
        <v>3.0</v>
      </c>
      <c r="F19" s="133">
        <v>4.0</v>
      </c>
      <c r="G19" s="133" t="s">
        <v>20</v>
      </c>
      <c r="H19" s="133" t="s">
        <v>20</v>
      </c>
      <c r="I19" s="90">
        <v>2.0</v>
      </c>
      <c r="J19" s="90">
        <v>2.0</v>
      </c>
      <c r="K19" s="90">
        <v>6.0</v>
      </c>
      <c r="L19" s="90">
        <v>2.0</v>
      </c>
      <c r="M19" s="133">
        <f>SUM(C19:L19)</f>
        <v>21</v>
      </c>
    </row>
    <row r="20" ht="13.5" customHeight="1">
      <c r="A20" s="172"/>
      <c r="B20" s="159"/>
      <c r="C20" s="364"/>
      <c r="D20" s="364"/>
      <c r="E20" s="364"/>
      <c r="F20" s="364"/>
      <c r="G20" s="364"/>
      <c r="H20" s="112"/>
      <c r="I20" s="112"/>
      <c r="J20" s="112"/>
      <c r="K20" s="112"/>
      <c r="L20" s="112"/>
      <c r="M20" s="112"/>
    </row>
    <row r="21" ht="13.5" customHeight="1">
      <c r="A21" s="361" t="s">
        <v>299</v>
      </c>
      <c r="B21" s="159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</row>
    <row r="22" ht="13.5" customHeight="1">
      <c r="A22" s="155" t="s">
        <v>224</v>
      </c>
      <c r="B22" s="155" t="s">
        <v>225</v>
      </c>
      <c r="C22" s="365" t="s">
        <v>20</v>
      </c>
      <c r="D22" s="365" t="s">
        <v>20</v>
      </c>
      <c r="E22" s="365" t="s">
        <v>20</v>
      </c>
      <c r="F22" s="365" t="s">
        <v>20</v>
      </c>
      <c r="G22" s="251">
        <v>2.0</v>
      </c>
      <c r="H22" s="251">
        <v>2.0</v>
      </c>
      <c r="I22" s="251">
        <v>6.0</v>
      </c>
      <c r="J22" s="251">
        <v>6.0</v>
      </c>
      <c r="K22" s="251">
        <v>6.0</v>
      </c>
      <c r="L22" s="251">
        <v>4.0</v>
      </c>
      <c r="M22" s="251">
        <f t="shared" ref="M22:M23" si="1">SUM(G22:L22)</f>
        <v>26</v>
      </c>
    </row>
    <row r="23" ht="13.5" customHeight="1">
      <c r="A23" s="74" t="s">
        <v>300</v>
      </c>
      <c r="B23" s="281" t="s">
        <v>301</v>
      </c>
      <c r="C23" s="251" t="s">
        <v>20</v>
      </c>
      <c r="D23" s="251" t="s">
        <v>20</v>
      </c>
      <c r="E23" s="251" t="s">
        <v>20</v>
      </c>
      <c r="F23" s="251" t="s">
        <v>20</v>
      </c>
      <c r="G23" s="251">
        <v>1.0</v>
      </c>
      <c r="H23" s="251">
        <v>1.0</v>
      </c>
      <c r="I23" s="251">
        <v>4.0</v>
      </c>
      <c r="J23" s="251">
        <v>4.0</v>
      </c>
      <c r="K23" s="251">
        <v>4.0</v>
      </c>
      <c r="L23" s="251">
        <v>6.0</v>
      </c>
      <c r="M23" s="251">
        <f t="shared" si="1"/>
        <v>20</v>
      </c>
    </row>
    <row r="24" ht="13.5" customHeight="1">
      <c r="A24" s="172"/>
      <c r="B24" s="159"/>
      <c r="C24" s="364"/>
      <c r="D24" s="364"/>
      <c r="E24" s="364"/>
      <c r="F24" s="364"/>
      <c r="G24" s="364"/>
      <c r="H24" s="112"/>
      <c r="I24" s="112"/>
      <c r="J24" s="112"/>
      <c r="K24" s="112"/>
      <c r="L24" s="112"/>
      <c r="M24" s="112"/>
    </row>
    <row r="25" ht="13.5" customHeight="1">
      <c r="A25" s="363" t="s">
        <v>302</v>
      </c>
      <c r="B25" s="74"/>
      <c r="C25" s="163"/>
      <c r="D25" s="163"/>
      <c r="E25" s="163"/>
      <c r="F25" s="163"/>
      <c r="G25" s="163"/>
      <c r="H25" s="366"/>
      <c r="I25" s="366"/>
      <c r="J25" s="366"/>
      <c r="K25" s="366"/>
      <c r="L25" s="366"/>
      <c r="M25" s="366"/>
    </row>
    <row r="26" ht="13.5" customHeight="1">
      <c r="A26" s="155" t="s">
        <v>74</v>
      </c>
      <c r="B26" s="70" t="s">
        <v>303</v>
      </c>
      <c r="C26" s="90">
        <v>1.0</v>
      </c>
      <c r="D26" s="90">
        <v>1.0</v>
      </c>
      <c r="E26" s="90">
        <v>1.0</v>
      </c>
      <c r="F26" s="90">
        <v>1.0</v>
      </c>
      <c r="G26" s="90">
        <v>1.0</v>
      </c>
      <c r="H26" s="90">
        <v>1.0</v>
      </c>
      <c r="I26" s="90">
        <v>4.0</v>
      </c>
      <c r="J26" s="90">
        <v>2.0</v>
      </c>
      <c r="K26" s="90">
        <v>2.0</v>
      </c>
      <c r="L26" s="90">
        <v>2.0</v>
      </c>
      <c r="M26" s="90">
        <f>SUM(C26:L26)</f>
        <v>16</v>
      </c>
    </row>
    <row r="27" ht="13.5" customHeight="1">
      <c r="A27" s="172"/>
      <c r="B27" s="172"/>
      <c r="C27" s="161"/>
      <c r="D27" s="161"/>
      <c r="E27" s="161"/>
      <c r="F27" s="161"/>
      <c r="G27" s="161"/>
      <c r="H27" s="170"/>
      <c r="I27" s="170"/>
      <c r="J27" s="170"/>
      <c r="K27" s="170"/>
      <c r="L27" s="170"/>
      <c r="M27" s="170"/>
    </row>
    <row r="28" ht="13.5" customHeight="1">
      <c r="A28" s="363" t="s">
        <v>304</v>
      </c>
      <c r="B28" s="172"/>
      <c r="C28" s="62"/>
      <c r="D28" s="62"/>
      <c r="E28" s="62"/>
      <c r="F28" s="62"/>
      <c r="G28" s="62"/>
      <c r="H28" s="170"/>
      <c r="I28" s="170"/>
      <c r="J28" s="170"/>
      <c r="K28" s="170"/>
      <c r="L28" s="170"/>
      <c r="M28" s="170"/>
    </row>
    <row r="29" ht="13.5" customHeight="1">
      <c r="A29" s="70" t="s">
        <v>163</v>
      </c>
      <c r="B29" s="70" t="s">
        <v>164</v>
      </c>
      <c r="C29" s="133" t="s">
        <v>211</v>
      </c>
      <c r="D29" s="133">
        <v>3.0</v>
      </c>
      <c r="E29" s="133">
        <v>5.0</v>
      </c>
      <c r="F29" s="133">
        <v>0.0</v>
      </c>
      <c r="G29" s="133">
        <v>2.0</v>
      </c>
      <c r="H29" s="133">
        <v>2.0</v>
      </c>
      <c r="I29" s="133">
        <v>10.0</v>
      </c>
      <c r="J29" s="133">
        <v>10.0</v>
      </c>
      <c r="K29" s="133">
        <v>10.0</v>
      </c>
      <c r="L29" s="133">
        <v>8.0</v>
      </c>
      <c r="M29" s="133">
        <v>57.0</v>
      </c>
    </row>
    <row r="30" ht="13.5" customHeight="1">
      <c r="A30" s="70" t="s">
        <v>212</v>
      </c>
      <c r="B30" s="70" t="s">
        <v>213</v>
      </c>
      <c r="C30" s="133">
        <v>1.0</v>
      </c>
      <c r="D30" s="133" t="s">
        <v>211</v>
      </c>
      <c r="E30" s="133">
        <v>3.0</v>
      </c>
      <c r="F30" s="133">
        <v>5.0</v>
      </c>
      <c r="G30" s="133">
        <v>3.0</v>
      </c>
      <c r="H30" s="133">
        <v>1.0</v>
      </c>
      <c r="I30" s="133">
        <v>8.0</v>
      </c>
      <c r="J30" s="133">
        <v>0.0</v>
      </c>
      <c r="K30" s="133">
        <v>6.0</v>
      </c>
      <c r="L30" s="133">
        <v>0.0</v>
      </c>
      <c r="M30" s="133">
        <v>34.0</v>
      </c>
    </row>
    <row r="31" ht="13.5" customHeight="1">
      <c r="A31" s="70" t="s">
        <v>147</v>
      </c>
      <c r="B31" s="70" t="s">
        <v>134</v>
      </c>
      <c r="C31" s="133">
        <v>3.0</v>
      </c>
      <c r="D31" s="133">
        <v>5.0</v>
      </c>
      <c r="E31" s="133" t="s">
        <v>211</v>
      </c>
      <c r="F31" s="133" t="s">
        <v>211</v>
      </c>
      <c r="G31" s="133" t="s">
        <v>20</v>
      </c>
      <c r="H31" s="133" t="s">
        <v>20</v>
      </c>
      <c r="I31" s="133">
        <v>0.0</v>
      </c>
      <c r="J31" s="72">
        <v>4.0</v>
      </c>
      <c r="K31" s="133">
        <v>0.0</v>
      </c>
      <c r="L31" s="72">
        <v>2.0</v>
      </c>
      <c r="M31" s="133">
        <v>28.0</v>
      </c>
    </row>
    <row r="32" ht="13.5" customHeight="1">
      <c r="A32" s="70" t="s">
        <v>214</v>
      </c>
      <c r="B32" s="70" t="s">
        <v>215</v>
      </c>
      <c r="C32" s="68">
        <v>5.0</v>
      </c>
      <c r="D32" s="133">
        <v>4.0</v>
      </c>
      <c r="E32" s="133">
        <v>1.0</v>
      </c>
      <c r="F32" s="133">
        <v>3.0</v>
      </c>
      <c r="G32" s="133" t="s">
        <v>295</v>
      </c>
      <c r="H32" s="133">
        <v>4.0</v>
      </c>
      <c r="I32" s="68" t="s">
        <v>20</v>
      </c>
      <c r="J32" s="68" t="s">
        <v>20</v>
      </c>
      <c r="K32" s="68" t="s">
        <v>20</v>
      </c>
      <c r="L32" s="68" t="s">
        <v>20</v>
      </c>
      <c r="M32" s="133">
        <v>25.0</v>
      </c>
    </row>
    <row r="33" ht="13.5" customHeight="1">
      <c r="A33" s="367" t="s">
        <v>305</v>
      </c>
      <c r="B33" s="241" t="s">
        <v>306</v>
      </c>
      <c r="C33" s="133" t="s">
        <v>20</v>
      </c>
      <c r="D33" s="133" t="s">
        <v>20</v>
      </c>
      <c r="E33" s="133" t="s">
        <v>20</v>
      </c>
      <c r="F33" s="133" t="s">
        <v>20</v>
      </c>
      <c r="G33" s="133">
        <v>1.0</v>
      </c>
      <c r="H33" s="133">
        <v>5.0</v>
      </c>
      <c r="I33" s="133">
        <v>0.0</v>
      </c>
      <c r="J33" s="368">
        <v>6.0</v>
      </c>
      <c r="K33" s="369">
        <v>4.0</v>
      </c>
      <c r="L33" s="368">
        <v>4.0</v>
      </c>
      <c r="M33" s="133">
        <f>SUM(G33:L33)</f>
        <v>20</v>
      </c>
    </row>
    <row r="34" ht="13.5" customHeight="1">
      <c r="A34" s="370"/>
      <c r="B34" s="165"/>
      <c r="C34" s="161"/>
      <c r="D34" s="161"/>
      <c r="E34" s="161"/>
      <c r="F34" s="161"/>
      <c r="G34" s="161"/>
      <c r="H34" s="170"/>
      <c r="I34" s="170"/>
      <c r="J34" s="371"/>
      <c r="K34" s="170"/>
      <c r="L34" s="371"/>
      <c r="M34" s="170"/>
    </row>
    <row r="35" ht="13.5" customHeight="1">
      <c r="A35" s="361" t="s">
        <v>307</v>
      </c>
      <c r="B35" s="165"/>
      <c r="C35" s="161"/>
      <c r="D35" s="161"/>
      <c r="E35" s="161"/>
      <c r="F35" s="161"/>
      <c r="G35" s="161"/>
      <c r="H35" s="170"/>
      <c r="I35" s="170"/>
      <c r="J35" s="371"/>
      <c r="K35" s="170"/>
      <c r="L35" s="371"/>
      <c r="M35" s="161"/>
    </row>
    <row r="36" ht="13.5" customHeight="1">
      <c r="A36" s="70" t="s">
        <v>186</v>
      </c>
      <c r="B36" s="70" t="s">
        <v>187</v>
      </c>
      <c r="C36" s="90">
        <v>1.0</v>
      </c>
      <c r="D36" s="90">
        <v>3.0</v>
      </c>
      <c r="E36" s="90">
        <v>2.0</v>
      </c>
      <c r="F36" s="90">
        <v>1.0</v>
      </c>
      <c r="G36" s="90" t="s">
        <v>20</v>
      </c>
      <c r="H36" s="132" t="s">
        <v>20</v>
      </c>
      <c r="I36" s="90">
        <v>8.0</v>
      </c>
      <c r="J36" s="372">
        <v>8.0</v>
      </c>
      <c r="K36" s="90">
        <v>6.0</v>
      </c>
      <c r="L36" s="372">
        <v>6.0</v>
      </c>
      <c r="M36" s="272">
        <f t="shared" ref="M36:M39" si="2">SUM(C36:L36)</f>
        <v>35</v>
      </c>
    </row>
    <row r="37" ht="13.5" customHeight="1">
      <c r="A37" s="155" t="s">
        <v>266</v>
      </c>
      <c r="B37" s="155" t="s">
        <v>267</v>
      </c>
      <c r="C37" s="90">
        <v>5.0</v>
      </c>
      <c r="D37" s="90">
        <v>1.0</v>
      </c>
      <c r="E37" s="90">
        <v>3.0</v>
      </c>
      <c r="F37" s="90">
        <v>4.0</v>
      </c>
      <c r="G37" s="90" t="s">
        <v>20</v>
      </c>
      <c r="H37" s="132" t="s">
        <v>20</v>
      </c>
      <c r="I37" s="90">
        <v>4.0</v>
      </c>
      <c r="J37" s="372">
        <v>2.0</v>
      </c>
      <c r="K37" s="90">
        <v>8.0</v>
      </c>
      <c r="L37" s="372">
        <v>8.0</v>
      </c>
      <c r="M37" s="272">
        <f t="shared" si="2"/>
        <v>35</v>
      </c>
    </row>
    <row r="38" ht="13.5" customHeight="1">
      <c r="A38" s="70" t="s">
        <v>181</v>
      </c>
      <c r="B38" s="70" t="s">
        <v>182</v>
      </c>
      <c r="C38" s="90">
        <v>3.0</v>
      </c>
      <c r="D38" s="90">
        <v>2.0</v>
      </c>
      <c r="E38" s="90">
        <v>1.0</v>
      </c>
      <c r="F38" s="90">
        <v>3.0</v>
      </c>
      <c r="G38" s="90" t="s">
        <v>20</v>
      </c>
      <c r="H38" s="132" t="s">
        <v>20</v>
      </c>
      <c r="I38" s="90">
        <v>6.0</v>
      </c>
      <c r="J38" s="372">
        <v>6.0</v>
      </c>
      <c r="K38" s="90">
        <v>4.0</v>
      </c>
      <c r="L38" s="372">
        <v>4.0</v>
      </c>
      <c r="M38" s="133">
        <f t="shared" si="2"/>
        <v>29</v>
      </c>
    </row>
    <row r="39" ht="13.5" customHeight="1">
      <c r="A39" s="70" t="s">
        <v>39</v>
      </c>
      <c r="B39" s="70" t="s">
        <v>217</v>
      </c>
      <c r="C39" s="90">
        <v>4.0</v>
      </c>
      <c r="D39" s="90">
        <v>5.0</v>
      </c>
      <c r="E39" s="90">
        <v>5.0</v>
      </c>
      <c r="F39" s="90">
        <v>5.0</v>
      </c>
      <c r="G39" s="90">
        <v>2.0</v>
      </c>
      <c r="H39" s="132">
        <v>2.0</v>
      </c>
      <c r="I39" s="68" t="s">
        <v>20</v>
      </c>
      <c r="J39" s="68" t="s">
        <v>20</v>
      </c>
      <c r="K39" s="68" t="s">
        <v>20</v>
      </c>
      <c r="L39" s="68" t="s">
        <v>20</v>
      </c>
      <c r="M39" s="272">
        <f t="shared" si="2"/>
        <v>23</v>
      </c>
    </row>
    <row r="40" ht="13.5" customHeight="1">
      <c r="A40" s="350" t="s">
        <v>308</v>
      </c>
      <c r="B40" s="70" t="s">
        <v>264</v>
      </c>
      <c r="C40" s="90">
        <v>0.0</v>
      </c>
      <c r="D40" s="90">
        <v>0.0</v>
      </c>
      <c r="E40" s="90">
        <v>0.0</v>
      </c>
      <c r="F40" s="90">
        <v>0.0</v>
      </c>
      <c r="G40" s="90" t="s">
        <v>20</v>
      </c>
      <c r="H40" s="132" t="s">
        <v>20</v>
      </c>
      <c r="I40" s="90">
        <v>2.0</v>
      </c>
      <c r="J40" s="372">
        <v>4.0</v>
      </c>
      <c r="K40" s="90">
        <v>2.0</v>
      </c>
      <c r="L40" s="372">
        <v>2.0</v>
      </c>
      <c r="M40" s="133">
        <f>SUM(I40:L40)</f>
        <v>10</v>
      </c>
    </row>
    <row r="41" ht="13.5" customHeight="1">
      <c r="A41" s="370"/>
      <c r="B41" s="201"/>
      <c r="C41" s="373"/>
      <c r="D41" s="373"/>
      <c r="E41" s="373"/>
      <c r="F41" s="373"/>
      <c r="G41" s="373"/>
      <c r="H41" s="374"/>
      <c r="I41" s="374"/>
      <c r="J41" s="375"/>
      <c r="K41" s="374"/>
      <c r="L41" s="375"/>
      <c r="M41" s="374"/>
    </row>
    <row r="42" ht="13.5" customHeight="1">
      <c r="A42" s="45" t="s">
        <v>32</v>
      </c>
      <c r="B42" s="46"/>
      <c r="C42" s="46"/>
      <c r="D42" s="46"/>
      <c r="E42" s="46"/>
      <c r="F42" s="46"/>
      <c r="G42" s="105"/>
      <c r="H42" s="112"/>
      <c r="I42" s="112"/>
      <c r="J42" s="111"/>
      <c r="K42" s="112"/>
      <c r="L42" s="111"/>
      <c r="M42" s="112"/>
    </row>
  </sheetData>
  <mergeCells count="2">
    <mergeCell ref="C1:D1"/>
    <mergeCell ref="I1:L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2" width="23.29"/>
    <col customWidth="1" min="3" max="4" width="4.43"/>
    <col customWidth="1" min="5" max="5" width="4.57"/>
    <col customWidth="1" min="6" max="6" width="4.29"/>
    <col customWidth="1" min="7" max="7" width="4.0"/>
    <col customWidth="1" min="8" max="8" width="4.57"/>
    <col customWidth="1" min="9" max="9" width="4.43"/>
    <col customWidth="1" min="10" max="10" width="4.86"/>
    <col customWidth="1" min="11" max="11" width="4.57"/>
    <col customWidth="1" min="12" max="12" width="4.71"/>
    <col customWidth="1" min="13" max="13" width="10.86"/>
  </cols>
  <sheetData>
    <row r="1" ht="13.5" customHeight="1">
      <c r="A1" s="376" t="s">
        <v>309</v>
      </c>
      <c r="B1" s="52"/>
      <c r="C1" s="4" t="s">
        <v>1</v>
      </c>
      <c r="D1" s="5"/>
      <c r="E1" s="6"/>
      <c r="F1" s="7"/>
      <c r="G1" s="8" t="s">
        <v>2</v>
      </c>
      <c r="H1" s="9"/>
      <c r="I1" s="10" t="s">
        <v>3</v>
      </c>
      <c r="J1" s="11"/>
      <c r="K1" s="11"/>
      <c r="L1" s="12"/>
      <c r="M1" s="49"/>
    </row>
    <row r="2" ht="13.5" customHeight="1">
      <c r="A2" s="50" t="s">
        <v>310</v>
      </c>
      <c r="B2" s="52"/>
      <c r="C2" s="16" t="s">
        <v>53</v>
      </c>
      <c r="D2" s="17" t="s">
        <v>54</v>
      </c>
      <c r="E2" s="17" t="s">
        <v>55</v>
      </c>
      <c r="F2" s="17" t="s">
        <v>56</v>
      </c>
      <c r="G2" s="20" t="s">
        <v>57</v>
      </c>
      <c r="H2" s="20" t="s">
        <v>58</v>
      </c>
      <c r="I2" s="18"/>
      <c r="J2" s="19"/>
      <c r="K2" s="20"/>
      <c r="L2" s="20"/>
      <c r="M2" s="165"/>
    </row>
    <row r="3" ht="13.5" customHeight="1">
      <c r="A3" s="52"/>
      <c r="B3" s="52"/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5" t="s">
        <v>13</v>
      </c>
      <c r="K3" s="25" t="s">
        <v>14</v>
      </c>
      <c r="L3" s="25" t="s">
        <v>15</v>
      </c>
      <c r="M3" s="26" t="s">
        <v>17</v>
      </c>
    </row>
    <row r="4" ht="13.5" customHeight="1">
      <c r="A4" s="377" t="s">
        <v>311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ht="15.0" customHeight="1">
      <c r="A5" s="70" t="s">
        <v>157</v>
      </c>
      <c r="B5" s="70" t="s">
        <v>208</v>
      </c>
      <c r="C5" s="68">
        <v>4.0</v>
      </c>
      <c r="D5" s="68">
        <v>4.0</v>
      </c>
      <c r="E5" s="68">
        <v>4.0</v>
      </c>
      <c r="F5" s="68">
        <v>2.0</v>
      </c>
      <c r="G5" s="68" t="s">
        <v>20</v>
      </c>
      <c r="H5" s="68" t="s">
        <v>20</v>
      </c>
      <c r="I5" s="68">
        <v>12.0</v>
      </c>
      <c r="J5" s="68">
        <v>12.0</v>
      </c>
      <c r="K5" s="68">
        <v>8.0</v>
      </c>
      <c r="L5" s="68">
        <v>12.0</v>
      </c>
      <c r="M5" s="69">
        <f t="shared" ref="M5:M6" si="1">SUM(C5:L5)</f>
        <v>58</v>
      </c>
    </row>
    <row r="6" ht="15.0" customHeight="1">
      <c r="A6" s="155" t="s">
        <v>266</v>
      </c>
      <c r="B6" s="155" t="s">
        <v>267</v>
      </c>
      <c r="C6" s="68">
        <v>2.0</v>
      </c>
      <c r="D6" s="68">
        <v>3.0</v>
      </c>
      <c r="E6" s="68">
        <v>3.0</v>
      </c>
      <c r="F6" s="68">
        <v>1.0</v>
      </c>
      <c r="G6" s="68" t="s">
        <v>20</v>
      </c>
      <c r="H6" s="68" t="s">
        <v>20</v>
      </c>
      <c r="I6" s="68">
        <v>6.0</v>
      </c>
      <c r="J6" s="68">
        <v>8.0</v>
      </c>
      <c r="K6" s="68">
        <v>10.0</v>
      </c>
      <c r="L6" s="68">
        <v>4.0</v>
      </c>
      <c r="M6" s="69">
        <f t="shared" si="1"/>
        <v>37</v>
      </c>
    </row>
    <row r="7" ht="14.25" customHeight="1">
      <c r="A7" s="378"/>
      <c r="B7" s="379"/>
      <c r="C7" s="380"/>
      <c r="D7" s="380"/>
      <c r="E7" s="380"/>
      <c r="F7" s="380"/>
      <c r="G7" s="380"/>
      <c r="H7" s="380"/>
      <c r="I7" s="381"/>
      <c r="J7" s="380"/>
      <c r="K7" s="380"/>
      <c r="L7" s="380"/>
      <c r="M7" s="380"/>
    </row>
    <row r="8" ht="14.25" customHeight="1">
      <c r="A8" s="377" t="s">
        <v>312</v>
      </c>
      <c r="B8" s="226"/>
      <c r="C8" s="247"/>
      <c r="D8" s="247"/>
      <c r="E8" s="247"/>
      <c r="F8" s="247"/>
      <c r="G8" s="247"/>
      <c r="H8" s="247"/>
      <c r="I8" s="225"/>
      <c r="J8" s="247"/>
      <c r="K8" s="247"/>
      <c r="L8" s="247"/>
      <c r="M8" s="247"/>
    </row>
    <row r="9" ht="13.5" customHeight="1">
      <c r="A9" s="80" t="s">
        <v>131</v>
      </c>
      <c r="B9" s="70" t="s">
        <v>313</v>
      </c>
      <c r="C9" s="68">
        <v>3.0</v>
      </c>
      <c r="D9" s="68">
        <v>6.0</v>
      </c>
      <c r="E9" s="68">
        <v>6.0</v>
      </c>
      <c r="F9" s="68">
        <v>4.0</v>
      </c>
      <c r="G9" s="68">
        <v>4.0</v>
      </c>
      <c r="H9" s="68">
        <v>1.0</v>
      </c>
      <c r="I9" s="68">
        <v>4.0</v>
      </c>
      <c r="J9" s="133">
        <v>10.0</v>
      </c>
      <c r="K9" s="133">
        <v>10.0</v>
      </c>
      <c r="L9" s="133">
        <v>4.0</v>
      </c>
      <c r="M9" s="133">
        <f t="shared" ref="M9:M13" si="2">SUM(C9:L9)</f>
        <v>52</v>
      </c>
    </row>
    <row r="10" ht="13.5" customHeight="1">
      <c r="A10" s="70" t="s">
        <v>221</v>
      </c>
      <c r="B10" s="70" t="s">
        <v>222</v>
      </c>
      <c r="C10" s="68">
        <v>5.0</v>
      </c>
      <c r="D10" s="68">
        <v>1.0</v>
      </c>
      <c r="E10" s="68">
        <v>0.0</v>
      </c>
      <c r="F10" s="68">
        <v>5.0</v>
      </c>
      <c r="G10" s="68">
        <v>1.0</v>
      </c>
      <c r="H10" s="68">
        <v>5.0</v>
      </c>
      <c r="I10" s="68">
        <v>10.0</v>
      </c>
      <c r="J10" s="133">
        <v>6.0</v>
      </c>
      <c r="K10" s="133">
        <v>0.0</v>
      </c>
      <c r="L10" s="133">
        <v>6.0</v>
      </c>
      <c r="M10" s="272">
        <f t="shared" si="2"/>
        <v>39</v>
      </c>
    </row>
    <row r="11" ht="13.5" customHeight="1">
      <c r="A11" s="80" t="s">
        <v>144</v>
      </c>
      <c r="B11" s="80" t="s">
        <v>145</v>
      </c>
      <c r="C11" s="68">
        <v>2.0</v>
      </c>
      <c r="D11" s="68">
        <v>0.0</v>
      </c>
      <c r="E11" s="68">
        <v>0.0</v>
      </c>
      <c r="F11" s="68">
        <v>6.0</v>
      </c>
      <c r="G11" s="68">
        <v>6.0</v>
      </c>
      <c r="H11" s="68">
        <v>0.0</v>
      </c>
      <c r="I11" s="68">
        <v>6.0</v>
      </c>
      <c r="J11" s="133">
        <v>0.0</v>
      </c>
      <c r="K11" s="133">
        <v>12.0</v>
      </c>
      <c r="L11" s="133">
        <v>2.0</v>
      </c>
      <c r="M11" s="272">
        <f t="shared" si="2"/>
        <v>34</v>
      </c>
    </row>
    <row r="12" ht="13.5" customHeight="1">
      <c r="A12" s="70" t="s">
        <v>74</v>
      </c>
      <c r="B12" s="70" t="s">
        <v>303</v>
      </c>
      <c r="C12" s="68">
        <v>4.0</v>
      </c>
      <c r="D12" s="68">
        <v>0.0</v>
      </c>
      <c r="E12" s="68">
        <v>0.0</v>
      </c>
      <c r="F12" s="68">
        <v>3.0</v>
      </c>
      <c r="G12" s="68">
        <v>2.0</v>
      </c>
      <c r="H12" s="68">
        <v>3.0</v>
      </c>
      <c r="I12" s="68">
        <v>0.0</v>
      </c>
      <c r="J12" s="133">
        <v>0.0</v>
      </c>
      <c r="K12" s="133">
        <v>4.0</v>
      </c>
      <c r="L12" s="133">
        <v>0.0</v>
      </c>
      <c r="M12" s="272">
        <f t="shared" si="2"/>
        <v>16</v>
      </c>
    </row>
    <row r="13" ht="13.5" customHeight="1">
      <c r="A13" s="80" t="s">
        <v>133</v>
      </c>
      <c r="B13" s="70" t="s">
        <v>134</v>
      </c>
      <c r="C13" s="68">
        <v>0.0</v>
      </c>
      <c r="D13" s="68">
        <v>5.0</v>
      </c>
      <c r="E13" s="68">
        <v>3.0</v>
      </c>
      <c r="F13" s="68">
        <v>0.0</v>
      </c>
      <c r="G13" s="68" t="s">
        <v>20</v>
      </c>
      <c r="H13" s="68" t="s">
        <v>20</v>
      </c>
      <c r="I13" s="68">
        <v>0.0</v>
      </c>
      <c r="J13" s="133">
        <v>8.0</v>
      </c>
      <c r="K13" s="133">
        <v>0.0</v>
      </c>
      <c r="L13" s="133">
        <v>0.0</v>
      </c>
      <c r="M13" s="133">
        <f t="shared" si="2"/>
        <v>16</v>
      </c>
    </row>
    <row r="14" ht="13.5" customHeight="1">
      <c r="A14" s="80" t="s">
        <v>314</v>
      </c>
      <c r="B14" s="80" t="s">
        <v>254</v>
      </c>
      <c r="C14" s="32" t="s">
        <v>20</v>
      </c>
      <c r="D14" s="32" t="s">
        <v>20</v>
      </c>
      <c r="E14" s="32" t="s">
        <v>20</v>
      </c>
      <c r="F14" s="32" t="s">
        <v>20</v>
      </c>
      <c r="G14" s="32">
        <v>0.0</v>
      </c>
      <c r="H14" s="32">
        <v>4.0</v>
      </c>
      <c r="I14" s="32">
        <v>0.0</v>
      </c>
      <c r="J14" s="32">
        <v>4.0</v>
      </c>
      <c r="K14" s="32">
        <v>0.0</v>
      </c>
      <c r="L14" s="32">
        <v>0.0</v>
      </c>
      <c r="M14" s="32">
        <v>8.0</v>
      </c>
    </row>
    <row r="15" ht="14.25" customHeight="1">
      <c r="A15" s="382"/>
      <c r="B15" s="382"/>
      <c r="C15" s="383"/>
      <c r="D15" s="383"/>
      <c r="E15" s="383"/>
      <c r="F15" s="383"/>
      <c r="G15" s="383"/>
      <c r="H15" s="383"/>
      <c r="I15" s="384"/>
      <c r="J15" s="385"/>
      <c r="K15" s="385"/>
      <c r="L15" s="385"/>
      <c r="M15" s="385"/>
    </row>
    <row r="16" ht="19.5" customHeight="1">
      <c r="A16" s="386"/>
      <c r="B16" s="382"/>
      <c r="C16" s="383"/>
      <c r="D16" s="383"/>
      <c r="E16" s="383"/>
      <c r="F16" s="383"/>
      <c r="G16" s="383"/>
      <c r="H16" s="383"/>
      <c r="I16" s="384"/>
      <c r="J16" s="385"/>
      <c r="K16" s="385"/>
      <c r="L16" s="385"/>
      <c r="M16" s="385"/>
    </row>
    <row r="17" ht="19.5" customHeight="1">
      <c r="A17" s="387"/>
      <c r="B17" s="387"/>
      <c r="C17" s="383"/>
      <c r="D17" s="383"/>
      <c r="E17" s="383"/>
      <c r="F17" s="383"/>
      <c r="G17" s="383"/>
      <c r="H17" s="383"/>
      <c r="I17" s="384"/>
      <c r="J17" s="385"/>
      <c r="K17" s="385"/>
      <c r="L17" s="385"/>
      <c r="M17" s="388"/>
    </row>
    <row r="18" ht="14.25" customHeight="1">
      <c r="A18" s="389"/>
      <c r="B18" s="389"/>
      <c r="C18" s="390"/>
      <c r="D18" s="390"/>
      <c r="E18" s="390"/>
      <c r="F18" s="390"/>
      <c r="G18" s="390"/>
      <c r="H18" s="390"/>
      <c r="I18" s="258"/>
      <c r="J18" s="113"/>
      <c r="K18" s="113"/>
      <c r="L18" s="113"/>
      <c r="M18" s="113"/>
    </row>
    <row r="19" ht="14.25" customHeight="1">
      <c r="A19" s="45" t="s">
        <v>32</v>
      </c>
      <c r="B19" s="46"/>
      <c r="C19" s="46"/>
      <c r="D19" s="46"/>
      <c r="E19" s="46"/>
      <c r="F19" s="46"/>
      <c r="G19" s="105"/>
      <c r="H19" s="391"/>
      <c r="I19" s="258"/>
      <c r="J19" s="113"/>
      <c r="K19" s="113"/>
      <c r="L19" s="113"/>
      <c r="M19" s="113"/>
    </row>
  </sheetData>
  <mergeCells count="2">
    <mergeCell ref="C1:D1"/>
    <mergeCell ref="I1:L1"/>
  </mergeCells>
  <printOptions/>
  <pageMargins bottom="1.0" footer="0.0" header="0.0" left="0.75" right="0.75" top="1.0"/>
  <pageSetup orientation="landscape"/>
  <drawing r:id="rId1"/>
</worksheet>
</file>